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15576" windowHeight="9012"/>
  </bookViews>
  <sheets>
    <sheet name="ITP II trim 2016" sheetId="3" r:id="rId1"/>
    <sheet name="Tab. 7 - pagamenti 2016" sheetId="1" r:id="rId2"/>
    <sheet name="Tab.  8- Tempi pagamento 2016" sheetId="2" r:id="rId3"/>
  </sheets>
  <definedNames>
    <definedName name="_xlnm._FilterDatabase" localSheetId="0" hidden="1">'ITP II trim 2016'!$A$3:$H$44</definedName>
    <definedName name="_xlnm.Print_Area" localSheetId="2">'Tab.  8- Tempi pagamento 2016'!$A$1:$A$99</definedName>
    <definedName name="_xlnm.Print_Area" localSheetId="1">'Tab. 7 - pagamenti 2016'!$A$1:$F$61</definedName>
    <definedName name="Area2" localSheetId="2">#REF!</definedName>
    <definedName name="Area2" localSheetId="1">#REF!</definedName>
    <definedName name="Area2">#REF!</definedName>
    <definedName name="Aziende" localSheetId="2">#REF!</definedName>
    <definedName name="Aziende" localSheetId="1">#REF!</definedName>
    <definedName name="Aziende">#REF!</definedName>
    <definedName name="Regione" localSheetId="2">#REF!</definedName>
    <definedName name="Regione" localSheetId="1">#REF!</definedName>
    <definedName name="Regione">#REF!</definedName>
    <definedName name="Table0" localSheetId="2">#REF!</definedName>
    <definedName name="Table0" localSheetId="1">#REF!</definedName>
    <definedName name="Table0">#REF!</definedName>
    <definedName name="Table1" localSheetId="2">#REF!</definedName>
    <definedName name="Table1" localSheetId="1">#REF!</definedName>
    <definedName name="Table1">#REF!</definedName>
    <definedName name="Table2" localSheetId="2">#REF!</definedName>
    <definedName name="Table2" localSheetId="1">#REF!</definedName>
    <definedName name="Table2">#REF!</definedName>
    <definedName name="Table3" localSheetId="2">#REF!</definedName>
    <definedName name="Table3" localSheetId="1">#REF!</definedName>
    <definedName name="Table3">#REF!</definedName>
    <definedName name="Table4" localSheetId="2">#REF!</definedName>
    <definedName name="Table4" localSheetId="1">#REF!</definedName>
    <definedName name="Table4">#REF!</definedName>
    <definedName name="Table5" localSheetId="2">#REF!</definedName>
    <definedName name="Table5" localSheetId="1">#REF!</definedName>
    <definedName name="Table5">#REF!</definedName>
  </definedNames>
  <calcPr calcId="124519"/>
</workbook>
</file>

<file path=xl/calcChain.xml><?xml version="1.0" encoding="utf-8"?>
<calcChain xmlns="http://schemas.openxmlformats.org/spreadsheetml/2006/main">
  <c r="I49" i="1"/>
  <c r="G48"/>
  <c r="C10" i="2" l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9"/>
  <c r="F49" i="1" l="1"/>
  <c r="E49"/>
  <c r="D49"/>
  <c r="C49"/>
  <c r="B49"/>
  <c r="G47"/>
  <c r="G46"/>
  <c r="G45"/>
  <c r="G44"/>
  <c r="G43"/>
  <c r="G42"/>
  <c r="G41"/>
  <c r="G40"/>
  <c r="G39"/>
  <c r="G38"/>
  <c r="G37"/>
  <c r="G36"/>
  <c r="G35"/>
  <c r="G34"/>
  <c r="G33"/>
  <c r="G49" s="1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<sst xmlns="http://schemas.openxmlformats.org/spreadsheetml/2006/main" count="87" uniqueCount="81">
  <si>
    <t>Tabella 7 -  pagamenti</t>
  </si>
  <si>
    <t>Regione Lombardia</t>
  </si>
  <si>
    <t>Importo pagamenti effettuati oltre i termini previsti dal DPCM 22/09/2014</t>
  </si>
  <si>
    <t>enti</t>
  </si>
  <si>
    <t>ante 2013</t>
  </si>
  <si>
    <t>TOTALE</t>
  </si>
  <si>
    <t>(7)</t>
  </si>
  <si>
    <t>(1)</t>
  </si>
  <si>
    <t>(2)</t>
  </si>
  <si>
    <t>(3)</t>
  </si>
  <si>
    <t>(4)</t>
  </si>
  <si>
    <t>(5)</t>
  </si>
  <si>
    <t>(6)=(1)+(2)+(3)+(4)+(5)</t>
  </si>
  <si>
    <t>GSA</t>
  </si>
  <si>
    <t>colonna 7: si ricorda che tale informazione è prevista dal DL 66/2014 come informazione obbligatoria</t>
  </si>
  <si>
    <t>Tabella 8 -  tempi di pagamento 2016</t>
  </si>
  <si>
    <r>
      <t xml:space="preserve">Indicatore trimestrale tempi di pagamento 
</t>
    </r>
    <r>
      <rPr>
        <b/>
        <u/>
        <sz val="10"/>
        <color indexed="8"/>
        <rFont val="Calibri"/>
        <family val="2"/>
        <scheme val="minor"/>
      </rPr>
      <t>I trimestre anno 2016</t>
    </r>
  </si>
  <si>
    <r>
      <t xml:space="preserve">Indicatore trimestrale tempi di pagamento 
</t>
    </r>
    <r>
      <rPr>
        <b/>
        <u/>
        <sz val="10"/>
        <color indexed="8"/>
        <rFont val="Calibri"/>
        <family val="2"/>
        <scheme val="minor"/>
      </rPr>
      <t>II trimestre anno 2016</t>
    </r>
  </si>
  <si>
    <r>
      <t>Indicatore trimestrale tempi di pagamento 
II</t>
    </r>
    <r>
      <rPr>
        <b/>
        <u/>
        <sz val="10"/>
        <color indexed="8"/>
        <rFont val="Calibri"/>
        <family val="2"/>
        <scheme val="minor"/>
      </rPr>
      <t>I trimestre anno 2016</t>
    </r>
  </si>
  <si>
    <r>
      <t xml:space="preserve">Indicatore annuale tempi di pagamento 
</t>
    </r>
    <r>
      <rPr>
        <b/>
        <u/>
        <sz val="10"/>
        <color indexed="8"/>
        <rFont val="Calibri"/>
        <family val="2"/>
        <scheme val="minor"/>
      </rPr>
      <t>anno 2016</t>
    </r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</si>
  <si>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</si>
  <si>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</si>
  <si>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</si>
  <si>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</si>
  <si>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</si>
  <si>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</si>
  <si>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</si>
  <si>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r>
      <t xml:space="preserve">Indicatore trimestrale tempi di pagamento 
IV </t>
    </r>
    <r>
      <rPr>
        <b/>
        <u/>
        <sz val="10"/>
        <color indexed="8"/>
        <rFont val="Calibri"/>
        <family val="2"/>
        <scheme val="minor"/>
      </rPr>
      <t>trimestre anno 2016</t>
    </r>
  </si>
  <si>
    <t>pagamenti effettuati al II trimestre 2016 (01/04/2016-30/06/2016) per anno di emissione fattura</t>
  </si>
  <si>
    <t>Indicatore trimestrale tempi di pagamento ai sensi del DPCM 22/09/2014</t>
  </si>
  <si>
    <t>COD.</t>
  </si>
  <si>
    <t>AZIENDA SANITARIA</t>
  </si>
  <si>
    <t>GESTIONE CENTRALIZZATA*</t>
  </si>
  <si>
    <t>GESTIONE DIRETTA</t>
  </si>
  <si>
    <t>ATS DELLA CITTA' METROPOLITANA DI MILANO</t>
  </si>
  <si>
    <t>ATS DELL'INSUBRIA</t>
  </si>
  <si>
    <t>ATS DELLA MONTAGNA</t>
  </si>
  <si>
    <t>ATS DELLA BRIANZA</t>
  </si>
  <si>
    <t>ATS DI BERGAMO</t>
  </si>
  <si>
    <t>ATS DI BRESCIA</t>
  </si>
  <si>
    <t>ATS DELLA VAL PADANA</t>
  </si>
  <si>
    <t>ATS DI PAVIA</t>
  </si>
  <si>
    <t>ASST GRANDE OSPEDALE METROPOLITANO NIGUARDA</t>
  </si>
  <si>
    <t>ASST SANTI PAOLO E CARLO</t>
  </si>
  <si>
    <t>ASST FATEBENEFRATELLI SACCO</t>
  </si>
  <si>
    <t>ASST CENTRO SPECIALISTICO ORTOPEDICO TRAUMATOLOGICO GAETANO PINI/CTO</t>
  </si>
  <si>
    <t>ASST OVEST MILANESE</t>
  </si>
  <si>
    <t>ASST RHODENSE</t>
  </si>
  <si>
    <t>ASST NORD MILANO</t>
  </si>
  <si>
    <t>ASST MELEGNANO E DELLA MARTESANA</t>
  </si>
  <si>
    <t>ASST DI LODI</t>
  </si>
  <si>
    <t>ASST DEI SETTE LAGHI</t>
  </si>
  <si>
    <t>ASST DELLA VALLE OLONA</t>
  </si>
  <si>
    <t xml:space="preserve">ASST LARIANA </t>
  </si>
  <si>
    <t>ASST DELLA VALTELLINA E DELL'ALTO LARIO</t>
  </si>
  <si>
    <t>ASST DELLA VALCAMONICA</t>
  </si>
  <si>
    <t>ASST DI LECCO</t>
  </si>
  <si>
    <t>ASST DI MONZA</t>
  </si>
  <si>
    <t>ASST DI VIMERCATE</t>
  </si>
  <si>
    <t>ASST PAPA GIOVANNI XXIII</t>
  </si>
  <si>
    <t>ASST DI BERGAMO OVEST</t>
  </si>
  <si>
    <t>ASST DI BERGAMO EST</t>
  </si>
  <si>
    <t>ASST DEGLI SPEDALI CIVILI DI BRESCIA</t>
  </si>
  <si>
    <t>ASST DELLA FRANCIACORTA</t>
  </si>
  <si>
    <t>ASST DEL GARDA</t>
  </si>
  <si>
    <t>ASST DI CREMONA</t>
  </si>
  <si>
    <t>ASST DI MANTOVA</t>
  </si>
  <si>
    <t>ASST DI CREMA</t>
  </si>
  <si>
    <t xml:space="preserve">ASST DI PAVIA </t>
  </si>
  <si>
    <t>922</t>
  </si>
  <si>
    <t xml:space="preserve">FONDAZIONE IRCCS ISTITUTO TUMORI </t>
  </si>
  <si>
    <t>923</t>
  </si>
  <si>
    <t>FONDAZIONE IRCCS BESTA</t>
  </si>
  <si>
    <t>924</t>
  </si>
  <si>
    <t>FONDAZIONE IRCCS S. MATTEO</t>
  </si>
  <si>
    <t>925</t>
  </si>
  <si>
    <t>FONDAZIONE IRCCS POLICLINICO</t>
  </si>
  <si>
    <t>* Dato da verificare</t>
  </si>
  <si>
    <t>AREU</t>
  </si>
  <si>
    <t>N.A.</t>
  </si>
  <si>
    <t>http://www.asst-vimercate.it/web/index.php/Trasparenza/mostra/61.html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</si>
</sst>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_-;\-* #,##0.00_-;_-* \-??_-;_-@_-"/>
    <numFmt numFmtId="165" formatCode="#,##0.00_ ;[Red]\-#,##0.00\ "/>
    <numFmt numFmtId="166" formatCode="#,##0.00&quot; &quot;;&quot;-&quot;#,##0.00&quot; &quot;;&quot; -&quot;#&quot; &quot;;@&quot; &quot;"/>
    <numFmt numFmtId="167" formatCode="#,##0.00&quot; &quot;;[Red]&quot;-&quot;#,##0.00&quot; 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rgb="FF0000CC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0000FF"/>
      <name val="Calibri"/>
      <family val="2"/>
      <scheme val="minor"/>
    </font>
    <font>
      <u/>
      <sz val="9"/>
      <color indexed="12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0"/>
      <color rgb="FF0000CC"/>
      <name val="Calibri"/>
      <family val="2"/>
      <scheme val="minor"/>
    </font>
    <font>
      <b/>
      <i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indexed="51"/>
        <bgColor indexed="52"/>
      </patternFill>
    </fill>
    <fill>
      <patternFill patternType="solid">
        <fgColor rgb="FFFFC000"/>
        <bgColor rgb="FFFFC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4" fillId="0" borderId="0"/>
    <xf numFmtId="43" fontId="4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13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9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3" fontId="6" fillId="5" borderId="4" xfId="1" applyFont="1" applyFill="1" applyBorder="1" applyAlignment="1">
      <alignment vertical="center"/>
    </xf>
    <xf numFmtId="43" fontId="6" fillId="4" borderId="4" xfId="1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43" fontId="12" fillId="0" borderId="4" xfId="1" quotePrefix="1" applyFont="1" applyFill="1" applyBorder="1" applyAlignment="1" applyProtection="1">
      <alignment horizontal="center"/>
    </xf>
    <xf numFmtId="43" fontId="12" fillId="0" borderId="4" xfId="1" applyFont="1" applyFill="1" applyBorder="1" applyAlignment="1" applyProtection="1">
      <alignment vertical="center"/>
    </xf>
    <xf numFmtId="43" fontId="11" fillId="0" borderId="4" xfId="1" applyFont="1" applyBorder="1" applyAlignment="1" applyProtection="1">
      <alignment vertical="center"/>
    </xf>
    <xf numFmtId="0" fontId="6" fillId="6" borderId="4" xfId="0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43" fontId="13" fillId="0" borderId="4" xfId="1" quotePrefix="1" applyFont="1" applyFill="1" applyBorder="1" applyAlignment="1" applyProtection="1">
      <alignment horizontal="center"/>
    </xf>
    <xf numFmtId="43" fontId="13" fillId="0" borderId="4" xfId="1" applyFont="1" applyFill="1" applyBorder="1" applyAlignment="1">
      <alignment vertical="center"/>
    </xf>
    <xf numFmtId="43" fontId="5" fillId="0" borderId="4" xfId="1" applyFont="1" applyBorder="1" applyAlignment="1" applyProtection="1">
      <alignment vertical="center"/>
    </xf>
    <xf numFmtId="0" fontId="11" fillId="7" borderId="4" xfId="0" applyFont="1" applyFill="1" applyBorder="1" applyAlignment="1">
      <alignment horizontal="center" vertical="center"/>
    </xf>
    <xf numFmtId="164" fontId="12" fillId="0" borderId="4" xfId="1" applyNumberFormat="1" applyFont="1" applyBorder="1" applyAlignment="1" applyProtection="1">
      <alignment horizontal="center"/>
    </xf>
    <xf numFmtId="164" fontId="12" fillId="0" borderId="4" xfId="1" applyNumberFormat="1" applyFont="1" applyBorder="1" applyAlignment="1" applyProtection="1">
      <alignment vertical="center"/>
    </xf>
    <xf numFmtId="164" fontId="11" fillId="0" borderId="4" xfId="1" applyNumberFormat="1" applyFont="1" applyBorder="1" applyAlignment="1" applyProtection="1">
      <alignment vertical="center"/>
    </xf>
    <xf numFmtId="43" fontId="12" fillId="0" borderId="4" xfId="1" quotePrefix="1" applyFont="1" applyFill="1" applyBorder="1" applyAlignment="1" applyProtection="1">
      <alignment horizontal="center" vertical="center"/>
    </xf>
    <xf numFmtId="43" fontId="5" fillId="0" borderId="15" xfId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/>
    </xf>
    <xf numFmtId="43" fontId="12" fillId="0" borderId="4" xfId="1" quotePrefix="1" applyFont="1" applyFill="1" applyBorder="1" applyAlignment="1" applyProtection="1">
      <alignment horizontal="justify"/>
    </xf>
    <xf numFmtId="43" fontId="9" fillId="0" borderId="4" xfId="1" applyFont="1" applyFill="1" applyBorder="1" applyAlignment="1">
      <alignment horizontal="justify" vertical="center"/>
    </xf>
    <xf numFmtId="43" fontId="0" fillId="0" borderId="4" xfId="0" applyNumberFormat="1" applyFont="1" applyBorder="1"/>
    <xf numFmtId="43" fontId="6" fillId="0" borderId="15" xfId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164" fontId="13" fillId="0" borderId="16" xfId="1" applyNumberFormat="1" applyFont="1" applyBorder="1" applyAlignment="1" applyProtection="1">
      <alignment horizontal="center"/>
    </xf>
    <xf numFmtId="164" fontId="13" fillId="0" borderId="16" xfId="1" applyNumberFormat="1" applyFont="1" applyBorder="1" applyAlignment="1" applyProtection="1">
      <alignment vertical="center"/>
    </xf>
    <xf numFmtId="164" fontId="5" fillId="0" borderId="16" xfId="1" applyNumberFormat="1" applyFont="1" applyBorder="1" applyAlignment="1" applyProtection="1">
      <alignment vertical="center"/>
    </xf>
    <xf numFmtId="4" fontId="0" fillId="0" borderId="17" xfId="0" applyNumberFormat="1" applyFont="1" applyBorder="1"/>
    <xf numFmtId="43" fontId="11" fillId="0" borderId="4" xfId="1" applyFont="1" applyFill="1" applyBorder="1" applyAlignment="1" applyProtection="1">
      <alignment vertical="center"/>
    </xf>
    <xf numFmtId="0" fontId="11" fillId="9" borderId="4" xfId="0" applyFont="1" applyFill="1" applyBorder="1" applyAlignment="1">
      <alignment horizontal="center" vertical="center"/>
    </xf>
    <xf numFmtId="166" fontId="12" fillId="0" borderId="18" xfId="3" applyFont="1" applyFill="1" applyBorder="1" applyAlignment="1" applyProtection="1">
      <alignment horizontal="center"/>
    </xf>
    <xf numFmtId="166" fontId="12" fillId="0" borderId="18" xfId="3" applyFont="1" applyFill="1" applyBorder="1" applyAlignment="1" applyProtection="1">
      <alignment vertical="center"/>
    </xf>
    <xf numFmtId="166" fontId="11" fillId="0" borderId="18" xfId="3" applyFont="1" applyFill="1" applyBorder="1" applyAlignment="1" applyProtection="1">
      <alignment vertical="center"/>
    </xf>
    <xf numFmtId="43" fontId="15" fillId="2" borderId="4" xfId="1" applyFont="1" applyFill="1" applyBorder="1" applyAlignment="1">
      <alignment horizontal="center" vertical="center"/>
    </xf>
    <xf numFmtId="43" fontId="15" fillId="2" borderId="4" xfId="1" applyFont="1" applyFill="1" applyBorder="1" applyAlignment="1">
      <alignment vertical="center"/>
    </xf>
    <xf numFmtId="43" fontId="15" fillId="2" borderId="13" xfId="1" applyFont="1" applyFill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10" borderId="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65" fontId="9" fillId="4" borderId="4" xfId="0" applyNumberFormat="1" applyFont="1" applyFill="1" applyBorder="1" applyAlignment="1">
      <alignment vertical="center"/>
    </xf>
    <xf numFmtId="0" fontId="17" fillId="0" borderId="21" xfId="6" applyBorder="1"/>
    <xf numFmtId="0" fontId="11" fillId="6" borderId="14" xfId="0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0" fontId="19" fillId="0" borderId="4" xfId="6" applyFont="1" applyBorder="1" applyAlignment="1" applyProtection="1">
      <alignment vertical="center"/>
    </xf>
    <xf numFmtId="0" fontId="6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vertical="center"/>
    </xf>
    <xf numFmtId="0" fontId="20" fillId="0" borderId="4" xfId="6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vertical="center"/>
    </xf>
    <xf numFmtId="165" fontId="9" fillId="0" borderId="4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4" xfId="6" applyFont="1" applyFill="1" applyBorder="1" applyAlignment="1">
      <alignment vertical="center"/>
    </xf>
    <xf numFmtId="165" fontId="12" fillId="0" borderId="4" xfId="1" applyNumberFormat="1" applyFont="1" applyBorder="1" applyAlignment="1" applyProtection="1">
      <alignment vertical="center"/>
    </xf>
    <xf numFmtId="0" fontId="17" fillId="0" borderId="15" xfId="6" applyFont="1" applyFill="1" applyBorder="1" applyAlignment="1">
      <alignment vertical="center"/>
    </xf>
    <xf numFmtId="0" fontId="21" fillId="0" borderId="15" xfId="6" applyFont="1" applyFill="1" applyBorder="1" applyAlignment="1">
      <alignment vertical="center"/>
    </xf>
    <xf numFmtId="0" fontId="17" fillId="0" borderId="4" xfId="6" applyFont="1" applyFill="1" applyBorder="1" applyAlignment="1">
      <alignment vertical="center"/>
    </xf>
    <xf numFmtId="0" fontId="5" fillId="8" borderId="22" xfId="0" applyFont="1" applyFill="1" applyBorder="1" applyAlignment="1">
      <alignment horizontal="center" vertical="center"/>
    </xf>
    <xf numFmtId="165" fontId="18" fillId="0" borderId="16" xfId="0" applyNumberFormat="1" applyFont="1" applyBorder="1" applyAlignment="1">
      <alignment vertical="center"/>
    </xf>
    <xf numFmtId="165" fontId="13" fillId="0" borderId="16" xfId="1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165" fontId="13" fillId="0" borderId="4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horizontal="center" vertical="center"/>
    </xf>
    <xf numFmtId="167" fontId="18" fillId="0" borderId="18" xfId="0" applyNumberFormat="1" applyFont="1" applyBorder="1" applyAlignment="1">
      <alignment vertical="center"/>
    </xf>
    <xf numFmtId="167" fontId="12" fillId="0" borderId="18" xfId="0" applyNumberFormat="1" applyFont="1" applyFill="1" applyBorder="1" applyAlignment="1">
      <alignment vertical="center"/>
    </xf>
    <xf numFmtId="0" fontId="22" fillId="0" borderId="4" xfId="6" applyFont="1" applyFill="1" applyBorder="1" applyAlignment="1">
      <alignment vertical="center"/>
    </xf>
    <xf numFmtId="43" fontId="15" fillId="2" borderId="24" xfId="1" applyFont="1" applyFill="1" applyBorder="1" applyAlignment="1">
      <alignment horizontal="center" vertical="center"/>
    </xf>
    <xf numFmtId="165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4" fillId="0" borderId="0" xfId="5" applyFont="1"/>
    <xf numFmtId="0" fontId="4" fillId="0" borderId="0" xfId="5" applyFont="1" applyFill="1" applyBorder="1"/>
    <xf numFmtId="0" fontId="4" fillId="0" borderId="0" xfId="5" applyFont="1" applyAlignment="1">
      <alignment horizontal="center"/>
    </xf>
    <xf numFmtId="0" fontId="25" fillId="0" borderId="0" xfId="5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26" fillId="0" borderId="0" xfId="5" applyFont="1" applyFill="1" applyBorder="1" applyAlignment="1">
      <alignment horizontal="center" vertical="center"/>
    </xf>
    <xf numFmtId="0" fontId="25" fillId="11" borderId="1" xfId="5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left" vertical="center" wrapText="1"/>
    </xf>
    <xf numFmtId="0" fontId="4" fillId="0" borderId="9" xfId="5" applyFont="1" applyFill="1" applyBorder="1" applyAlignment="1">
      <alignment vertical="center" wrapText="1"/>
    </xf>
    <xf numFmtId="2" fontId="4" fillId="0" borderId="0" xfId="5" applyNumberFormat="1" applyFont="1" applyFill="1" applyBorder="1" applyAlignment="1">
      <alignment horizontal="center" vertical="center"/>
    </xf>
    <xf numFmtId="2" fontId="4" fillId="0" borderId="4" xfId="5" applyNumberFormat="1" applyFont="1" applyFill="1" applyBorder="1" applyAlignment="1">
      <alignment horizontal="center" vertical="center"/>
    </xf>
    <xf numFmtId="2" fontId="4" fillId="0" borderId="9" xfId="5" applyNumberFormat="1" applyFont="1" applyFill="1" applyBorder="1" applyAlignment="1">
      <alignment horizontal="center" vertical="center"/>
    </xf>
    <xf numFmtId="0" fontId="4" fillId="0" borderId="0" xfId="5" applyFont="1" applyFill="1"/>
    <xf numFmtId="0" fontId="4" fillId="0" borderId="1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vertical="center" wrapText="1"/>
    </xf>
    <xf numFmtId="1" fontId="4" fillId="0" borderId="0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vertical="center"/>
    </xf>
    <xf numFmtId="43" fontId="5" fillId="0" borderId="13" xfId="1" applyFont="1" applyBorder="1" applyAlignment="1" applyProtection="1">
      <alignment vertical="center"/>
    </xf>
    <xf numFmtId="0" fontId="5" fillId="6" borderId="10" xfId="0" applyFont="1" applyFill="1" applyBorder="1" applyAlignment="1">
      <alignment horizontal="center" vertical="center"/>
    </xf>
    <xf numFmtId="165" fontId="18" fillId="0" borderId="9" xfId="0" applyNumberFormat="1" applyFont="1" applyBorder="1" applyAlignment="1">
      <alignment vertical="center"/>
    </xf>
    <xf numFmtId="167" fontId="18" fillId="0" borderId="26" xfId="0" applyNumberFormat="1" applyFont="1" applyBorder="1" applyAlignment="1">
      <alignment vertical="center"/>
    </xf>
    <xf numFmtId="165" fontId="13" fillId="0" borderId="9" xfId="0" applyNumberFormat="1" applyFont="1" applyFill="1" applyBorder="1" applyAlignment="1">
      <alignment vertical="center"/>
    </xf>
    <xf numFmtId="0" fontId="20" fillId="0" borderId="27" xfId="6" applyFont="1" applyFill="1" applyBorder="1" applyAlignment="1">
      <alignment vertical="center"/>
    </xf>
    <xf numFmtId="167" fontId="18" fillId="0" borderId="4" xfId="0" applyNumberFormat="1" applyFont="1" applyBorder="1" applyAlignment="1">
      <alignment vertical="center"/>
    </xf>
    <xf numFmtId="43" fontId="5" fillId="3" borderId="1" xfId="2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43" fontId="5" fillId="3" borderId="3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65" fontId="6" fillId="0" borderId="19" xfId="0" quotePrefix="1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vertical="center"/>
    </xf>
    <xf numFmtId="0" fontId="6" fillId="0" borderId="19" xfId="0" quotePrefix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7" fillId="10" borderId="15" xfId="6" applyFill="1" applyBorder="1"/>
  </cellXfs>
  <cellStyles count="7">
    <cellStyle name="Collegamento ipertestuale" xfId="6" builtinId="8"/>
    <cellStyle name="Excel Built-in Comma" xfId="3"/>
    <cellStyle name="Migliaia" xfId="1" builtinId="3"/>
    <cellStyle name="Migliaia 2" xfId="4"/>
    <cellStyle name="Migliaia 2 2" xfId="2"/>
    <cellStyle name="Normale" xfId="0" builtinId="0"/>
    <cellStyle name="Normale 2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st-vimercate.it/web/index.php/Trasparenza/mostra/6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G45" sqref="G45"/>
    </sheetView>
  </sheetViews>
  <sheetFormatPr defaultColWidth="9.109375" defaultRowHeight="13.2"/>
  <cols>
    <col min="1" max="1" width="0.6640625" style="98" customWidth="1"/>
    <col min="2" max="2" width="5.88671875" style="115" customWidth="1"/>
    <col min="3" max="3" width="78.109375" style="115" customWidth="1"/>
    <col min="4" max="4" width="3.5546875" style="98" customWidth="1"/>
    <col min="5" max="5" width="18.44140625" style="114" customWidth="1"/>
    <col min="6" max="6" width="13.44140625" style="114" customWidth="1"/>
    <col min="7" max="7" width="16.44140625" style="98" customWidth="1"/>
    <col min="8" max="8" width="30.88671875" style="98" bestFit="1" customWidth="1"/>
    <col min="9" max="16384" width="9.109375" style="98"/>
  </cols>
  <sheetData>
    <row r="1" spans="2:7" s="97" customFormat="1" ht="22.8">
      <c r="B1" s="96" t="s">
        <v>29</v>
      </c>
      <c r="D1" s="98"/>
      <c r="E1" s="99"/>
      <c r="F1" s="99"/>
    </row>
    <row r="2" spans="2:7" s="101" customFormat="1">
      <c r="B2" s="100"/>
      <c r="D2" s="102"/>
      <c r="F2" s="99"/>
    </row>
    <row r="3" spans="2:7" s="97" customFormat="1" ht="26.4">
      <c r="B3" s="103" t="s">
        <v>30</v>
      </c>
      <c r="C3" s="103" t="s">
        <v>31</v>
      </c>
      <c r="D3" s="102"/>
      <c r="E3" s="103" t="s">
        <v>32</v>
      </c>
      <c r="F3" s="103" t="s">
        <v>33</v>
      </c>
      <c r="G3" s="103" t="s">
        <v>5</v>
      </c>
    </row>
    <row r="4" spans="2:7" s="97" customFormat="1">
      <c r="B4" s="104">
        <v>321</v>
      </c>
      <c r="C4" s="105" t="s">
        <v>34</v>
      </c>
      <c r="D4" s="106"/>
      <c r="E4" s="107">
        <v>-1.62506212845473</v>
      </c>
      <c r="F4" s="107"/>
      <c r="G4" s="107"/>
    </row>
    <row r="5" spans="2:7" s="97" customFormat="1">
      <c r="B5" s="104">
        <v>322</v>
      </c>
      <c r="C5" s="105" t="s">
        <v>35</v>
      </c>
      <c r="D5" s="106"/>
      <c r="E5" s="107">
        <v>9.4253702754041608</v>
      </c>
      <c r="F5" s="107"/>
      <c r="G5" s="108"/>
    </row>
    <row r="6" spans="2:7" s="97" customFormat="1">
      <c r="B6" s="104">
        <v>323</v>
      </c>
      <c r="C6" s="105" t="s">
        <v>36</v>
      </c>
      <c r="D6" s="106"/>
      <c r="E6" s="108">
        <v>24.5904757790729</v>
      </c>
      <c r="F6" s="108"/>
      <c r="G6" s="108"/>
    </row>
    <row r="7" spans="2:7" s="109" customFormat="1">
      <c r="B7" s="104">
        <v>324</v>
      </c>
      <c r="C7" s="105" t="s">
        <v>37</v>
      </c>
      <c r="D7" s="106"/>
      <c r="E7" s="107">
        <v>38.2450168335276</v>
      </c>
      <c r="F7" s="107"/>
      <c r="G7" s="108"/>
    </row>
    <row r="8" spans="2:7" s="97" customFormat="1">
      <c r="B8" s="110">
        <v>325</v>
      </c>
      <c r="C8" s="111" t="s">
        <v>38</v>
      </c>
      <c r="D8" s="106"/>
      <c r="E8" s="108">
        <v>-7.5609330907550198</v>
      </c>
      <c r="F8" s="107"/>
      <c r="G8" s="107"/>
    </row>
    <row r="9" spans="2:7" s="109" customFormat="1">
      <c r="B9" s="110">
        <v>326</v>
      </c>
      <c r="C9" s="111" t="s">
        <v>39</v>
      </c>
      <c r="D9" s="106"/>
      <c r="E9" s="107">
        <v>-12.382048621368</v>
      </c>
      <c r="F9" s="107"/>
      <c r="G9" s="107"/>
    </row>
    <row r="10" spans="2:7" s="97" customFormat="1">
      <c r="B10" s="104">
        <v>327</v>
      </c>
      <c r="C10" s="105" t="s">
        <v>40</v>
      </c>
      <c r="D10" s="106"/>
      <c r="E10" s="107">
        <v>6.0040003141371301</v>
      </c>
      <c r="F10" s="107"/>
      <c r="G10" s="108"/>
    </row>
    <row r="11" spans="2:7" s="109" customFormat="1">
      <c r="B11" s="110">
        <v>328</v>
      </c>
      <c r="C11" s="111" t="s">
        <v>41</v>
      </c>
      <c r="D11" s="106"/>
      <c r="E11" s="107">
        <v>26.985841553298101</v>
      </c>
      <c r="F11" s="107"/>
      <c r="G11" s="107"/>
    </row>
    <row r="12" spans="2:7" s="97" customFormat="1">
      <c r="B12" s="110">
        <v>701</v>
      </c>
      <c r="C12" s="111" t="s">
        <v>42</v>
      </c>
      <c r="D12" s="106"/>
      <c r="E12" s="107">
        <v>-15.5597178476194</v>
      </c>
      <c r="F12" s="107"/>
      <c r="G12" s="107"/>
    </row>
    <row r="13" spans="2:7" s="97" customFormat="1">
      <c r="B13" s="104">
        <v>702</v>
      </c>
      <c r="C13" s="105" t="s">
        <v>43</v>
      </c>
      <c r="D13" s="106"/>
      <c r="E13" s="107">
        <v>1.94831306079737</v>
      </c>
      <c r="F13" s="107"/>
      <c r="G13" s="108"/>
    </row>
    <row r="14" spans="2:7" s="97" customFormat="1">
      <c r="B14" s="104">
        <v>703</v>
      </c>
      <c r="C14" s="105" t="s">
        <v>44</v>
      </c>
      <c r="D14" s="106"/>
      <c r="E14" s="108">
        <v>20.3216512476309</v>
      </c>
      <c r="F14" s="107"/>
      <c r="G14" s="108"/>
    </row>
    <row r="15" spans="2:7" s="109" customFormat="1">
      <c r="B15" s="110">
        <v>704</v>
      </c>
      <c r="C15" s="111" t="s">
        <v>45</v>
      </c>
      <c r="D15" s="106"/>
      <c r="E15" s="107">
        <v>35.469954437567999</v>
      </c>
      <c r="F15" s="107"/>
      <c r="G15" s="107"/>
    </row>
    <row r="16" spans="2:7" s="97" customFormat="1">
      <c r="B16" s="110">
        <v>705</v>
      </c>
      <c r="C16" s="111" t="s">
        <v>46</v>
      </c>
      <c r="D16" s="106"/>
      <c r="E16" s="107">
        <v>1.8696902258649599</v>
      </c>
      <c r="F16" s="107"/>
      <c r="G16" s="107"/>
    </row>
    <row r="17" spans="2:7" s="109" customFormat="1">
      <c r="B17" s="110">
        <v>706</v>
      </c>
      <c r="C17" s="111" t="s">
        <v>47</v>
      </c>
      <c r="D17" s="106"/>
      <c r="E17" s="107">
        <v>0.45387264164459001</v>
      </c>
      <c r="F17" s="107"/>
      <c r="G17" s="107"/>
    </row>
    <row r="18" spans="2:7" s="97" customFormat="1">
      <c r="B18" s="110">
        <v>707</v>
      </c>
      <c r="C18" s="111" t="s">
        <v>48</v>
      </c>
      <c r="D18" s="106"/>
      <c r="E18" s="107">
        <v>-1.34682168773075</v>
      </c>
      <c r="F18" s="107"/>
      <c r="G18" s="107"/>
    </row>
    <row r="19" spans="2:7" s="109" customFormat="1">
      <c r="B19" s="110">
        <v>708</v>
      </c>
      <c r="C19" s="111" t="s">
        <v>49</v>
      </c>
      <c r="D19" s="106"/>
      <c r="E19" s="107">
        <v>0.69013597252785197</v>
      </c>
      <c r="F19" s="107"/>
      <c r="G19" s="107"/>
    </row>
    <row r="20" spans="2:7" s="97" customFormat="1">
      <c r="B20" s="110">
        <v>709</v>
      </c>
      <c r="C20" s="111" t="s">
        <v>50</v>
      </c>
      <c r="D20" s="106"/>
      <c r="E20" s="107">
        <v>-2.8458671696248499</v>
      </c>
      <c r="F20" s="107"/>
      <c r="G20" s="107"/>
    </row>
    <row r="21" spans="2:7" s="109" customFormat="1">
      <c r="B21" s="110">
        <v>710</v>
      </c>
      <c r="C21" s="111" t="s">
        <v>51</v>
      </c>
      <c r="D21" s="106"/>
      <c r="E21" s="107">
        <v>-16.172082397808001</v>
      </c>
      <c r="F21" s="107"/>
      <c r="G21" s="107"/>
    </row>
    <row r="22" spans="2:7" s="97" customFormat="1">
      <c r="B22" s="104">
        <v>711</v>
      </c>
      <c r="C22" s="105" t="s">
        <v>52</v>
      </c>
      <c r="D22" s="106"/>
      <c r="E22" s="107">
        <v>5.67</v>
      </c>
      <c r="F22" s="107"/>
      <c r="G22" s="108"/>
    </row>
    <row r="23" spans="2:7" s="109" customFormat="1">
      <c r="B23" s="110">
        <v>712</v>
      </c>
      <c r="C23" s="112" t="s">
        <v>53</v>
      </c>
      <c r="D23" s="106"/>
      <c r="E23" s="107">
        <v>-3.14001836066288</v>
      </c>
      <c r="F23" s="107"/>
      <c r="G23" s="107"/>
    </row>
    <row r="24" spans="2:7" s="97" customFormat="1">
      <c r="B24" s="110">
        <v>713</v>
      </c>
      <c r="C24" s="111" t="s">
        <v>54</v>
      </c>
      <c r="D24" s="106"/>
      <c r="E24" s="107">
        <v>-0.69783057472047305</v>
      </c>
      <c r="F24" s="107"/>
      <c r="G24" s="107"/>
    </row>
    <row r="25" spans="2:7" s="109" customFormat="1">
      <c r="B25" s="110">
        <v>714</v>
      </c>
      <c r="C25" s="111" t="s">
        <v>55</v>
      </c>
      <c r="D25" s="113"/>
      <c r="E25" s="107">
        <v>-4.5577295666649196</v>
      </c>
      <c r="F25" s="107"/>
      <c r="G25" s="107"/>
    </row>
    <row r="26" spans="2:7" s="97" customFormat="1">
      <c r="B26" s="110">
        <v>715</v>
      </c>
      <c r="C26" s="111" t="s">
        <v>56</v>
      </c>
      <c r="D26" s="106"/>
      <c r="E26" s="107">
        <v>-16.250623437218401</v>
      </c>
      <c r="F26" s="107"/>
      <c r="G26" s="107"/>
    </row>
    <row r="27" spans="2:7" s="109" customFormat="1">
      <c r="B27" s="110">
        <v>716</v>
      </c>
      <c r="C27" s="111" t="s">
        <v>57</v>
      </c>
      <c r="D27" s="106"/>
      <c r="E27" s="107">
        <v>-3.0435908844043298</v>
      </c>
      <c r="F27" s="107"/>
      <c r="G27" s="107"/>
    </row>
    <row r="28" spans="2:7" s="97" customFormat="1">
      <c r="B28" s="110">
        <v>717</v>
      </c>
      <c r="C28" s="111" t="s">
        <v>58</v>
      </c>
      <c r="D28" s="106"/>
      <c r="E28" s="107">
        <v>-4.32</v>
      </c>
      <c r="F28" s="107">
        <v>-5.09</v>
      </c>
      <c r="G28" s="107">
        <v>-4.51</v>
      </c>
    </row>
    <row r="29" spans="2:7" s="109" customFormat="1">
      <c r="B29" s="110">
        <v>718</v>
      </c>
      <c r="C29" s="111" t="s">
        <v>59</v>
      </c>
      <c r="D29" s="106"/>
      <c r="E29" s="107">
        <v>-6.39747286120528</v>
      </c>
      <c r="F29" s="107"/>
      <c r="G29" s="107"/>
    </row>
    <row r="30" spans="2:7" s="97" customFormat="1">
      <c r="B30" s="110">
        <v>719</v>
      </c>
      <c r="C30" s="111" t="s">
        <v>60</v>
      </c>
      <c r="D30" s="106"/>
      <c r="E30" s="107">
        <v>-3.9217776077278499</v>
      </c>
      <c r="F30" s="107"/>
      <c r="G30" s="107"/>
    </row>
    <row r="31" spans="2:7" s="109" customFormat="1">
      <c r="B31" s="110">
        <v>720</v>
      </c>
      <c r="C31" s="111" t="s">
        <v>61</v>
      </c>
      <c r="D31" s="106"/>
      <c r="E31" s="107">
        <v>6.6381936938086197</v>
      </c>
      <c r="F31" s="107"/>
      <c r="G31" s="107"/>
    </row>
    <row r="32" spans="2:7" s="97" customFormat="1">
      <c r="B32" s="110">
        <v>721</v>
      </c>
      <c r="C32" s="111" t="s">
        <v>62</v>
      </c>
      <c r="D32" s="106"/>
      <c r="E32" s="107">
        <v>3.97893493310433</v>
      </c>
      <c r="F32" s="107"/>
      <c r="G32" s="107"/>
    </row>
    <row r="33" spans="2:7" s="109" customFormat="1">
      <c r="B33" s="110">
        <v>722</v>
      </c>
      <c r="C33" s="111" t="s">
        <v>63</v>
      </c>
      <c r="D33" s="106"/>
      <c r="E33" s="107">
        <v>13.437637976608601</v>
      </c>
      <c r="F33" s="107"/>
      <c r="G33" s="107"/>
    </row>
    <row r="34" spans="2:7" s="97" customFormat="1">
      <c r="B34" s="110">
        <v>723</v>
      </c>
      <c r="C34" s="111" t="s">
        <v>64</v>
      </c>
      <c r="D34" s="106"/>
      <c r="E34" s="107">
        <v>5.78770447220022</v>
      </c>
      <c r="F34" s="107"/>
      <c r="G34" s="107"/>
    </row>
    <row r="35" spans="2:7" s="109" customFormat="1">
      <c r="B35" s="110">
        <v>724</v>
      </c>
      <c r="C35" s="111" t="s">
        <v>65</v>
      </c>
      <c r="D35" s="106"/>
      <c r="E35" s="107">
        <v>15.1100379565093</v>
      </c>
      <c r="F35" s="107"/>
      <c r="G35" s="107"/>
    </row>
    <row r="36" spans="2:7" s="97" customFormat="1">
      <c r="B36" s="110">
        <v>725</v>
      </c>
      <c r="C36" s="111" t="s">
        <v>66</v>
      </c>
      <c r="D36" s="106"/>
      <c r="E36" s="107">
        <v>-1.5718485893251799</v>
      </c>
      <c r="F36" s="107"/>
      <c r="G36" s="107"/>
    </row>
    <row r="37" spans="2:7" s="109" customFormat="1">
      <c r="B37" s="110">
        <v>726</v>
      </c>
      <c r="C37" s="111" t="s">
        <v>67</v>
      </c>
      <c r="D37" s="106"/>
      <c r="E37" s="107">
        <v>-12.556390620711401</v>
      </c>
      <c r="F37" s="107"/>
      <c r="G37" s="107"/>
    </row>
    <row r="38" spans="2:7" s="97" customFormat="1">
      <c r="B38" s="110">
        <v>727</v>
      </c>
      <c r="C38" s="111" t="s">
        <v>68</v>
      </c>
      <c r="D38" s="106"/>
      <c r="E38" s="107">
        <v>26.0742760961847</v>
      </c>
      <c r="F38" s="107"/>
      <c r="G38" s="107"/>
    </row>
    <row r="39" spans="2:7" s="109" customFormat="1">
      <c r="B39" s="110" t="s">
        <v>69</v>
      </c>
      <c r="C39" s="111" t="s">
        <v>70</v>
      </c>
      <c r="D39" s="106"/>
      <c r="E39" s="107">
        <v>-4.0658965404394598</v>
      </c>
      <c r="F39" s="107"/>
      <c r="G39" s="107"/>
    </row>
    <row r="40" spans="2:7" s="97" customFormat="1">
      <c r="B40" s="110" t="s">
        <v>71</v>
      </c>
      <c r="C40" s="111" t="s">
        <v>72</v>
      </c>
      <c r="D40" s="106"/>
      <c r="E40" s="107">
        <v>3.4212434387434998</v>
      </c>
      <c r="F40" s="107"/>
      <c r="G40" s="107"/>
    </row>
    <row r="41" spans="2:7" s="109" customFormat="1">
      <c r="B41" s="110" t="s">
        <v>73</v>
      </c>
      <c r="C41" s="111" t="s">
        <v>74</v>
      </c>
      <c r="D41" s="106"/>
      <c r="E41" s="107">
        <v>11.8722938484756</v>
      </c>
      <c r="F41" s="107"/>
      <c r="G41" s="107"/>
    </row>
    <row r="42" spans="2:7" s="97" customFormat="1">
      <c r="B42" s="110" t="s">
        <v>75</v>
      </c>
      <c r="C42" s="111" t="s">
        <v>76</v>
      </c>
      <c r="D42" s="106"/>
      <c r="E42" s="107">
        <v>-13.288029574977299</v>
      </c>
      <c r="F42" s="107"/>
      <c r="G42" s="107"/>
    </row>
    <row r="43" spans="2:7" s="109" customFormat="1">
      <c r="B43" s="110">
        <v>991</v>
      </c>
      <c r="C43" s="111" t="s">
        <v>78</v>
      </c>
      <c r="D43" s="106"/>
      <c r="E43" s="107" t="s">
        <v>79</v>
      </c>
      <c r="F43" s="107"/>
      <c r="G43" s="107"/>
    </row>
    <row r="44" spans="2:7">
      <c r="C44" s="115" t="s">
        <v>77</v>
      </c>
    </row>
  </sheetData>
  <autoFilter ref="A3:H4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4" zoomScaleSheetLayoutView="75" workbookViewId="0">
      <pane xSplit="1" ySplit="5" topLeftCell="C24" activePane="bottomRight" state="frozen"/>
      <selection activeCell="A4" sqref="A4"/>
      <selection pane="topRight" activeCell="B4" sqref="B4"/>
      <selection pane="bottomLeft" activeCell="A9" sqref="A9"/>
      <selection pane="bottomRight" activeCell="G33" sqref="G33"/>
    </sheetView>
  </sheetViews>
  <sheetFormatPr defaultColWidth="9.109375" defaultRowHeight="14.4"/>
  <cols>
    <col min="1" max="1" width="9.33203125" style="54" bestFit="1" customWidth="1"/>
    <col min="2" max="2" width="15.6640625" style="55" customWidth="1"/>
    <col min="3" max="3" width="16.88671875" style="55" bestFit="1" customWidth="1"/>
    <col min="4" max="4" width="18.6640625" style="55" bestFit="1" customWidth="1"/>
    <col min="5" max="6" width="18.6640625" style="55" customWidth="1"/>
    <col min="7" max="7" width="18.6640625" style="55" bestFit="1" customWidth="1"/>
    <col min="8" max="8" width="9.109375" style="3"/>
    <col min="9" max="9" width="22.6640625" style="55" bestFit="1" customWidth="1"/>
    <col min="10" max="16384" width="9.109375" style="3"/>
  </cols>
  <sheetData>
    <row r="1" spans="1:12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customFormat="1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customFormat="1" ht="18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5.8" customHeight="1">
      <c r="A5" s="3"/>
      <c r="B5" s="123" t="s">
        <v>28</v>
      </c>
      <c r="C5" s="124"/>
      <c r="D5" s="124"/>
      <c r="E5" s="124"/>
      <c r="F5" s="124"/>
      <c r="G5" s="125"/>
      <c r="I5" s="4" t="s">
        <v>2</v>
      </c>
    </row>
    <row r="6" spans="1:12" s="9" customFormat="1">
      <c r="A6" s="5" t="s">
        <v>3</v>
      </c>
      <c r="B6" s="6" t="s">
        <v>4</v>
      </c>
      <c r="C6" s="6">
        <v>2013</v>
      </c>
      <c r="D6" s="6">
        <v>2014</v>
      </c>
      <c r="E6" s="6">
        <v>2015</v>
      </c>
      <c r="F6" s="7">
        <v>2016</v>
      </c>
      <c r="G6" s="8" t="s">
        <v>5</v>
      </c>
      <c r="I6" s="10" t="s">
        <v>6</v>
      </c>
    </row>
    <row r="7" spans="1:12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3" t="s">
        <v>12</v>
      </c>
      <c r="I7" s="14"/>
    </row>
    <row r="8" spans="1:12">
      <c r="A8" s="15" t="s">
        <v>13</v>
      </c>
      <c r="B8" s="16"/>
      <c r="C8" s="16"/>
      <c r="D8" s="16"/>
      <c r="E8" s="16"/>
      <c r="F8" s="16"/>
      <c r="G8" s="17"/>
      <c r="I8" s="18"/>
    </row>
    <row r="9" spans="1:12">
      <c r="A9" s="19">
        <v>321</v>
      </c>
      <c r="B9" s="20"/>
      <c r="C9" s="20"/>
      <c r="D9" s="20"/>
      <c r="E9" s="20"/>
      <c r="F9" s="21"/>
      <c r="G9" s="17">
        <f>SUM(B9:F9)</f>
        <v>0</v>
      </c>
      <c r="I9" s="22"/>
    </row>
    <row r="10" spans="1:12">
      <c r="A10" s="23">
        <v>322</v>
      </c>
      <c r="B10" s="20"/>
      <c r="C10" s="20"/>
      <c r="D10" s="20"/>
      <c r="E10" s="20"/>
      <c r="F10" s="24"/>
      <c r="G10" s="17">
        <f t="shared" ref="G10:G48" si="0">SUM(B10:F10)</f>
        <v>0</v>
      </c>
      <c r="I10" s="22"/>
    </row>
    <row r="11" spans="1:12">
      <c r="A11" s="25">
        <v>323</v>
      </c>
      <c r="B11" s="20"/>
      <c r="C11" s="26"/>
      <c r="D11" s="26"/>
      <c r="E11" s="26"/>
      <c r="F11" s="27"/>
      <c r="G11" s="17">
        <f t="shared" si="0"/>
        <v>0</v>
      </c>
      <c r="I11" s="28"/>
    </row>
    <row r="12" spans="1:12">
      <c r="A12" s="23">
        <v>324</v>
      </c>
      <c r="B12" s="20"/>
      <c r="C12" s="20"/>
      <c r="D12" s="20"/>
      <c r="E12" s="20"/>
      <c r="F12" s="24"/>
      <c r="G12" s="17">
        <f t="shared" si="0"/>
        <v>0</v>
      </c>
      <c r="I12" s="22"/>
    </row>
    <row r="13" spans="1:12">
      <c r="A13" s="29">
        <v>325</v>
      </c>
      <c r="B13" s="20"/>
      <c r="C13" s="30"/>
      <c r="D13" s="30"/>
      <c r="E13" s="30"/>
      <c r="F13" s="31"/>
      <c r="G13" s="17">
        <f t="shared" si="0"/>
        <v>0</v>
      </c>
      <c r="I13" s="32"/>
    </row>
    <row r="14" spans="1:12">
      <c r="A14" s="23">
        <v>326</v>
      </c>
      <c r="B14" s="20"/>
      <c r="C14" s="20"/>
      <c r="D14" s="20"/>
      <c r="E14" s="24"/>
      <c r="F14" s="24"/>
      <c r="G14" s="17">
        <f t="shared" si="0"/>
        <v>0</v>
      </c>
      <c r="I14" s="22"/>
    </row>
    <row r="15" spans="1:12">
      <c r="A15" s="23">
        <v>327</v>
      </c>
      <c r="B15" s="20"/>
      <c r="C15" s="33"/>
      <c r="D15" s="33"/>
      <c r="E15" s="33"/>
      <c r="F15" s="24"/>
      <c r="G15" s="17">
        <f t="shared" si="0"/>
        <v>0</v>
      </c>
      <c r="I15" s="22"/>
    </row>
    <row r="16" spans="1:12">
      <c r="A16" s="23">
        <v>328</v>
      </c>
      <c r="B16" s="20"/>
      <c r="C16" s="20"/>
      <c r="D16" s="20"/>
      <c r="E16" s="20"/>
      <c r="F16" s="24"/>
      <c r="G16" s="17">
        <f t="shared" si="0"/>
        <v>0</v>
      </c>
      <c r="I16" s="34"/>
    </row>
    <row r="17" spans="1:9">
      <c r="A17" s="23">
        <v>701</v>
      </c>
      <c r="B17" s="20"/>
      <c r="C17" s="33"/>
      <c r="D17" s="33"/>
      <c r="E17" s="33"/>
      <c r="F17" s="33"/>
      <c r="G17" s="17">
        <f t="shared" si="0"/>
        <v>0</v>
      </c>
      <c r="I17" s="35"/>
    </row>
    <row r="18" spans="1:9">
      <c r="A18" s="23">
        <v>702</v>
      </c>
      <c r="B18" s="20"/>
      <c r="C18" s="36"/>
      <c r="D18" s="36"/>
      <c r="E18" s="36"/>
      <c r="F18" s="37"/>
      <c r="G18" s="17">
        <f t="shared" si="0"/>
        <v>0</v>
      </c>
      <c r="I18" s="22"/>
    </row>
    <row r="19" spans="1:9">
      <c r="A19" s="23">
        <v>703</v>
      </c>
      <c r="B19" s="20"/>
      <c r="C19" s="20"/>
      <c r="D19" s="20"/>
      <c r="E19" s="20"/>
      <c r="F19" s="20"/>
      <c r="G19" s="17">
        <f t="shared" si="0"/>
        <v>0</v>
      </c>
      <c r="I19" s="22"/>
    </row>
    <row r="20" spans="1:9" s="9" customFormat="1" ht="13.8">
      <c r="A20" s="23">
        <v>704</v>
      </c>
      <c r="B20" s="20"/>
      <c r="C20" s="20"/>
      <c r="D20" s="20"/>
      <c r="E20" s="20"/>
      <c r="F20" s="27"/>
      <c r="G20" s="17">
        <f t="shared" si="0"/>
        <v>0</v>
      </c>
      <c r="I20" s="22"/>
    </row>
    <row r="21" spans="1:9">
      <c r="A21" s="23">
        <v>705</v>
      </c>
      <c r="B21" s="20"/>
      <c r="C21" s="20"/>
      <c r="D21" s="20"/>
      <c r="E21" s="20"/>
      <c r="F21" s="24"/>
      <c r="G21" s="17">
        <f t="shared" si="0"/>
        <v>0</v>
      </c>
      <c r="I21" s="22"/>
    </row>
    <row r="22" spans="1:9">
      <c r="A22" s="23">
        <v>706</v>
      </c>
      <c r="B22" s="20"/>
      <c r="C22" s="20"/>
      <c r="D22" s="20"/>
      <c r="E22" s="20"/>
      <c r="F22" s="24"/>
      <c r="G22" s="17">
        <f t="shared" si="0"/>
        <v>0</v>
      </c>
      <c r="I22" s="22"/>
    </row>
    <row r="23" spans="1:9">
      <c r="A23" s="19">
        <v>707</v>
      </c>
      <c r="B23" s="20"/>
      <c r="C23" s="38"/>
      <c r="D23" s="38"/>
      <c r="E23" s="38"/>
      <c r="F23" s="38"/>
      <c r="G23" s="17">
        <f t="shared" si="0"/>
        <v>0</v>
      </c>
      <c r="I23" s="22"/>
    </row>
    <row r="24" spans="1:9">
      <c r="A24" s="23">
        <v>708</v>
      </c>
      <c r="B24" s="20"/>
      <c r="C24" s="20"/>
      <c r="D24" s="20"/>
      <c r="E24" s="20"/>
      <c r="F24" s="24"/>
      <c r="G24" s="17">
        <f t="shared" si="0"/>
        <v>0</v>
      </c>
      <c r="I24" s="22"/>
    </row>
    <row r="25" spans="1:9">
      <c r="A25" s="23">
        <v>709</v>
      </c>
      <c r="B25" s="20"/>
      <c r="C25" s="20"/>
      <c r="D25" s="20"/>
      <c r="E25" s="20"/>
      <c r="F25" s="20"/>
      <c r="G25" s="17">
        <f t="shared" si="0"/>
        <v>0</v>
      </c>
      <c r="I25" s="22"/>
    </row>
    <row r="26" spans="1:9">
      <c r="A26" s="23">
        <v>710</v>
      </c>
      <c r="B26" s="20"/>
      <c r="C26" s="20"/>
      <c r="D26" s="20"/>
      <c r="E26" s="20"/>
      <c r="F26" s="24"/>
      <c r="G26" s="17">
        <f t="shared" si="0"/>
        <v>0</v>
      </c>
      <c r="I26" s="39"/>
    </row>
    <row r="27" spans="1:9">
      <c r="A27" s="23">
        <v>711</v>
      </c>
      <c r="B27" s="20"/>
      <c r="C27" s="20"/>
      <c r="D27" s="20"/>
      <c r="E27" s="20"/>
      <c r="F27" s="24"/>
      <c r="G27" s="17">
        <f t="shared" si="0"/>
        <v>0</v>
      </c>
      <c r="I27" s="22"/>
    </row>
    <row r="28" spans="1:9">
      <c r="A28" s="23">
        <v>712</v>
      </c>
      <c r="B28" s="20"/>
      <c r="C28" s="20"/>
      <c r="D28" s="20"/>
      <c r="E28" s="20"/>
      <c r="F28" s="24"/>
      <c r="G28" s="17">
        <f t="shared" si="0"/>
        <v>0</v>
      </c>
      <c r="I28" s="22"/>
    </row>
    <row r="29" spans="1:9">
      <c r="A29" s="23">
        <v>713</v>
      </c>
      <c r="B29" s="20"/>
      <c r="C29" s="20"/>
      <c r="D29" s="20"/>
      <c r="E29" s="20"/>
      <c r="F29" s="24"/>
      <c r="G29" s="17">
        <f t="shared" si="0"/>
        <v>0</v>
      </c>
      <c r="I29" s="22"/>
    </row>
    <row r="30" spans="1:9">
      <c r="A30" s="40">
        <v>714</v>
      </c>
      <c r="B30" s="20"/>
      <c r="C30" s="41"/>
      <c r="D30" s="41"/>
      <c r="E30" s="41"/>
      <c r="F30" s="42"/>
      <c r="G30" s="17">
        <f t="shared" si="0"/>
        <v>0</v>
      </c>
      <c r="I30" s="43"/>
    </row>
    <row r="31" spans="1:9" s="9" customFormat="1" ht="13.8">
      <c r="A31" s="23">
        <v>715</v>
      </c>
      <c r="B31" s="20"/>
      <c r="C31" s="20"/>
      <c r="D31" s="20"/>
      <c r="E31" s="20"/>
      <c r="F31" s="24"/>
      <c r="G31" s="17">
        <f t="shared" si="0"/>
        <v>0</v>
      </c>
      <c r="I31" s="22"/>
    </row>
    <row r="32" spans="1:9">
      <c r="A32" s="23">
        <v>716</v>
      </c>
      <c r="B32" s="20"/>
      <c r="C32" s="20"/>
      <c r="D32" s="20"/>
      <c r="E32" s="20"/>
      <c r="F32" s="24"/>
      <c r="G32" s="17">
        <f t="shared" si="0"/>
        <v>0</v>
      </c>
      <c r="I32" s="22"/>
    </row>
    <row r="33" spans="1:9">
      <c r="A33" s="23">
        <v>717</v>
      </c>
      <c r="B33" s="20">
        <v>10959</v>
      </c>
      <c r="C33" s="20">
        <v>2751.31</v>
      </c>
      <c r="D33" s="20">
        <v>8157.33</v>
      </c>
      <c r="E33" s="20">
        <v>1568388.58</v>
      </c>
      <c r="F33" s="24">
        <v>23020780.870000001</v>
      </c>
      <c r="G33" s="17">
        <f t="shared" si="0"/>
        <v>24611037.09</v>
      </c>
      <c r="I33" s="22">
        <v>4981767.6100000003</v>
      </c>
    </row>
    <row r="34" spans="1:9">
      <c r="A34" s="23">
        <v>718</v>
      </c>
      <c r="B34" s="20"/>
      <c r="C34" s="20"/>
      <c r="D34" s="20"/>
      <c r="E34" s="20"/>
      <c r="F34" s="20"/>
      <c r="G34" s="17">
        <f t="shared" si="0"/>
        <v>0</v>
      </c>
      <c r="I34" s="22"/>
    </row>
    <row r="35" spans="1:9">
      <c r="A35" s="23">
        <v>719</v>
      </c>
      <c r="B35" s="20"/>
      <c r="C35" s="20"/>
      <c r="D35" s="20"/>
      <c r="E35" s="20"/>
      <c r="F35" s="20"/>
      <c r="G35" s="17">
        <f t="shared" si="0"/>
        <v>0</v>
      </c>
      <c r="I35" s="22"/>
    </row>
    <row r="36" spans="1:9">
      <c r="A36" s="23">
        <v>720</v>
      </c>
      <c r="B36" s="20"/>
      <c r="C36" s="44"/>
      <c r="D36" s="44"/>
      <c r="E36" s="44"/>
      <c r="F36" s="44"/>
      <c r="G36" s="17">
        <f t="shared" si="0"/>
        <v>0</v>
      </c>
      <c r="I36" s="22"/>
    </row>
    <row r="37" spans="1:9">
      <c r="A37" s="23">
        <v>721</v>
      </c>
      <c r="B37" s="20"/>
      <c r="C37" s="20"/>
      <c r="D37" s="20"/>
      <c r="E37" s="20"/>
      <c r="F37" s="24"/>
      <c r="G37" s="17">
        <f t="shared" si="0"/>
        <v>0</v>
      </c>
      <c r="I37" s="22"/>
    </row>
    <row r="38" spans="1:9">
      <c r="A38" s="23">
        <v>722</v>
      </c>
      <c r="B38" s="20"/>
      <c r="C38" s="20"/>
      <c r="D38" s="20"/>
      <c r="E38" s="20"/>
      <c r="F38" s="24"/>
      <c r="G38" s="17">
        <f t="shared" si="0"/>
        <v>0</v>
      </c>
      <c r="I38" s="22"/>
    </row>
    <row r="39" spans="1:9">
      <c r="A39" s="25">
        <v>723</v>
      </c>
      <c r="B39" s="20"/>
      <c r="C39" s="20"/>
      <c r="D39" s="20"/>
      <c r="E39" s="20"/>
      <c r="F39" s="27"/>
      <c r="G39" s="17">
        <f t="shared" si="0"/>
        <v>0</v>
      </c>
      <c r="I39" s="45"/>
    </row>
    <row r="40" spans="1:9">
      <c r="A40" s="23">
        <v>724</v>
      </c>
      <c r="B40" s="20"/>
      <c r="C40" s="20"/>
      <c r="D40" s="20"/>
      <c r="E40" s="20"/>
      <c r="F40" s="24"/>
      <c r="G40" s="17">
        <f t="shared" si="0"/>
        <v>0</v>
      </c>
      <c r="I40" s="22"/>
    </row>
    <row r="41" spans="1:9">
      <c r="A41" s="23">
        <v>725</v>
      </c>
      <c r="B41" s="20"/>
      <c r="C41" s="20"/>
      <c r="D41" s="20"/>
      <c r="E41" s="20"/>
      <c r="F41" s="24"/>
      <c r="G41" s="17">
        <f t="shared" si="0"/>
        <v>0</v>
      </c>
      <c r="I41" s="22"/>
    </row>
    <row r="42" spans="1:9" s="9" customFormat="1" ht="13.8">
      <c r="A42" s="23">
        <v>726</v>
      </c>
      <c r="B42" s="20"/>
      <c r="C42" s="20"/>
      <c r="D42" s="20"/>
      <c r="E42" s="20"/>
      <c r="F42" s="24"/>
      <c r="G42" s="17">
        <f t="shared" si="0"/>
        <v>0</v>
      </c>
      <c r="I42" s="22"/>
    </row>
    <row r="43" spans="1:9">
      <c r="A43" s="46">
        <v>727</v>
      </c>
      <c r="B43" s="20"/>
      <c r="C43" s="47"/>
      <c r="D43" s="47"/>
      <c r="E43" s="47"/>
      <c r="F43" s="48"/>
      <c r="G43" s="17">
        <f t="shared" si="0"/>
        <v>0</v>
      </c>
      <c r="I43" s="49"/>
    </row>
    <row r="44" spans="1:9">
      <c r="A44" s="23">
        <v>922</v>
      </c>
      <c r="B44" s="20"/>
      <c r="C44" s="20"/>
      <c r="D44" s="20"/>
      <c r="E44" s="20"/>
      <c r="F44" s="24"/>
      <c r="G44" s="17">
        <f t="shared" si="0"/>
        <v>0</v>
      </c>
      <c r="I44" s="22"/>
    </row>
    <row r="45" spans="1:9">
      <c r="A45" s="23">
        <v>923</v>
      </c>
      <c r="B45" s="20"/>
      <c r="C45" s="20"/>
      <c r="D45" s="20"/>
      <c r="E45" s="20"/>
      <c r="F45" s="24"/>
      <c r="G45" s="17">
        <f t="shared" si="0"/>
        <v>0</v>
      </c>
      <c r="I45" s="22"/>
    </row>
    <row r="46" spans="1:9">
      <c r="A46" s="23">
        <v>924</v>
      </c>
      <c r="B46" s="20"/>
      <c r="C46" s="20"/>
      <c r="D46" s="20"/>
      <c r="E46" s="20"/>
      <c r="F46" s="24"/>
      <c r="G46" s="17">
        <f t="shared" si="0"/>
        <v>0</v>
      </c>
      <c r="I46" s="22"/>
    </row>
    <row r="47" spans="1:9">
      <c r="A47" s="25">
        <v>925</v>
      </c>
      <c r="B47" s="20"/>
      <c r="C47" s="26"/>
      <c r="D47" s="26"/>
      <c r="E47" s="26"/>
      <c r="F47" s="27"/>
      <c r="G47" s="17">
        <f t="shared" si="0"/>
        <v>0</v>
      </c>
      <c r="I47" s="28"/>
    </row>
    <row r="48" spans="1:9">
      <c r="A48" s="25">
        <v>991</v>
      </c>
      <c r="B48" s="20"/>
      <c r="C48" s="26"/>
      <c r="D48" s="26"/>
      <c r="E48" s="26"/>
      <c r="F48" s="27"/>
      <c r="G48" s="17">
        <f t="shared" si="0"/>
        <v>0</v>
      </c>
      <c r="I48" s="116"/>
    </row>
    <row r="49" spans="1:12">
      <c r="A49" s="50" t="s">
        <v>5</v>
      </c>
      <c r="B49" s="51">
        <f>SUM(B9:B47)</f>
        <v>10959</v>
      </c>
      <c r="C49" s="51">
        <f t="shared" ref="C49:E49" si="1">SUM(C8:C47)</f>
        <v>2751.31</v>
      </c>
      <c r="D49" s="51">
        <f t="shared" si="1"/>
        <v>8157.33</v>
      </c>
      <c r="E49" s="51">
        <f t="shared" si="1"/>
        <v>1568388.58</v>
      </c>
      <c r="F49" s="51">
        <f>SUM(F9:F47)</f>
        <v>23020780.870000001</v>
      </c>
      <c r="G49" s="51">
        <f>SUM(G9:G48)</f>
        <v>24611037.09</v>
      </c>
      <c r="I49" s="52">
        <f>SUM(I8:I48)</f>
        <v>4981767.6100000003</v>
      </c>
    </row>
    <row r="50" spans="1:12" s="53" customFormat="1" ht="15" customHeight="1">
      <c r="A50" s="53" t="s">
        <v>14</v>
      </c>
    </row>
    <row r="51" spans="1:12" ht="15" customHeight="1">
      <c r="A51" s="3"/>
      <c r="B51" s="3"/>
      <c r="C51" s="3"/>
      <c r="D51" s="3"/>
      <c r="E51" s="3"/>
      <c r="F51" s="3"/>
      <c r="G51" s="3"/>
      <c r="I51" s="3"/>
    </row>
    <row r="52" spans="1:12" ht="15" customHeight="1">
      <c r="A52" s="3"/>
      <c r="B52" s="3"/>
      <c r="C52" s="3"/>
      <c r="D52" s="3"/>
      <c r="E52" s="3"/>
      <c r="F52" s="3"/>
      <c r="G52" s="3"/>
      <c r="I52" s="3"/>
    </row>
    <row r="53" spans="1:12">
      <c r="A53" s="3"/>
      <c r="B53" s="3"/>
      <c r="C53" s="3"/>
      <c r="D53" s="3"/>
      <c r="E53" s="3"/>
      <c r="F53" s="3"/>
      <c r="G53" s="3"/>
      <c r="I53" s="3"/>
    </row>
    <row r="54" spans="1:12" s="9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I55" s="3"/>
    </row>
    <row r="56" spans="1:12">
      <c r="A56" s="3"/>
      <c r="B56" s="3"/>
      <c r="C56" s="3"/>
      <c r="D56" s="3"/>
      <c r="E56" s="3"/>
      <c r="F56" s="3"/>
      <c r="G56" s="3"/>
      <c r="I56" s="3"/>
    </row>
  </sheetData>
  <mergeCells count="1">
    <mergeCell ref="B5:G5"/>
  </mergeCells>
  <conditionalFormatting sqref="A2">
    <cfRule type="cellIs" dxfId="1" priority="1" operator="lessThan">
      <formula>0</formula>
    </cfRule>
  </conditionalFormatting>
  <pageMargins left="0.7" right="0.7" top="0.75" bottom="0.75" header="0.3" footer="0.3"/>
  <pageSetup paperSize="9" fitToHeight="0" orientation="landscape" r:id="rId1"/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SheetLayoutView="75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I29" sqref="I29"/>
    </sheetView>
  </sheetViews>
  <sheetFormatPr defaultRowHeight="13.8"/>
  <cols>
    <col min="1" max="1" width="9.33203125" style="54" bestFit="1" customWidth="1"/>
    <col min="2" max="2" width="18.33203125" style="95" customWidth="1"/>
    <col min="3" max="6" width="18.33203125" style="55" customWidth="1"/>
    <col min="7" max="7" width="24.6640625" style="55" customWidth="1"/>
    <col min="8" max="245" width="9.109375" style="55"/>
    <col min="246" max="246" width="9.33203125" style="55" bestFit="1" customWidth="1"/>
    <col min="247" max="248" width="14.5546875" style="55" bestFit="1" customWidth="1"/>
    <col min="249" max="249" width="15.6640625" style="55" bestFit="1" customWidth="1"/>
    <col min="250" max="250" width="16.88671875" style="55" bestFit="1" customWidth="1"/>
    <col min="251" max="251" width="18.6640625" style="55" bestFit="1" customWidth="1"/>
    <col min="252" max="253" width="18.6640625" style="55" customWidth="1"/>
    <col min="254" max="254" width="18.6640625" style="55" bestFit="1" customWidth="1"/>
    <col min="255" max="255" width="8.109375" style="55" customWidth="1"/>
    <col min="256" max="256" width="21.5546875" style="55" bestFit="1" customWidth="1"/>
    <col min="257" max="257" width="2.33203125" style="55" customWidth="1"/>
    <col min="258" max="262" width="18.33203125" style="55" customWidth="1"/>
    <col min="263" max="263" width="153.44140625" style="55" customWidth="1"/>
    <col min="264" max="501" width="9.109375" style="55"/>
    <col min="502" max="502" width="9.33203125" style="55" bestFit="1" customWidth="1"/>
    <col min="503" max="504" width="14.5546875" style="55" bestFit="1" customWidth="1"/>
    <col min="505" max="505" width="15.6640625" style="55" bestFit="1" customWidth="1"/>
    <col min="506" max="506" width="16.88671875" style="55" bestFit="1" customWidth="1"/>
    <col min="507" max="507" width="18.6640625" style="55" bestFit="1" customWidth="1"/>
    <col min="508" max="509" width="18.6640625" style="55" customWidth="1"/>
    <col min="510" max="510" width="18.6640625" style="55" bestFit="1" customWidth="1"/>
    <col min="511" max="511" width="8.109375" style="55" customWidth="1"/>
    <col min="512" max="512" width="21.5546875" style="55" bestFit="1" customWidth="1"/>
    <col min="513" max="513" width="2.33203125" style="55" customWidth="1"/>
    <col min="514" max="518" width="18.33203125" style="55" customWidth="1"/>
    <col min="519" max="519" width="153.44140625" style="55" customWidth="1"/>
    <col min="520" max="757" width="9.109375" style="55"/>
    <col min="758" max="758" width="9.33203125" style="55" bestFit="1" customWidth="1"/>
    <col min="759" max="760" width="14.5546875" style="55" bestFit="1" customWidth="1"/>
    <col min="761" max="761" width="15.6640625" style="55" bestFit="1" customWidth="1"/>
    <col min="762" max="762" width="16.88671875" style="55" bestFit="1" customWidth="1"/>
    <col min="763" max="763" width="18.6640625" style="55" bestFit="1" customWidth="1"/>
    <col min="764" max="765" width="18.6640625" style="55" customWidth="1"/>
    <col min="766" max="766" width="18.6640625" style="55" bestFit="1" customWidth="1"/>
    <col min="767" max="767" width="8.109375" style="55" customWidth="1"/>
    <col min="768" max="768" width="21.5546875" style="55" bestFit="1" customWidth="1"/>
    <col min="769" max="769" width="2.33203125" style="55" customWidth="1"/>
    <col min="770" max="774" width="18.33203125" style="55" customWidth="1"/>
    <col min="775" max="775" width="153.44140625" style="55" customWidth="1"/>
    <col min="776" max="1013" width="9.109375" style="55"/>
    <col min="1014" max="1014" width="9.33203125" style="55" bestFit="1" customWidth="1"/>
    <col min="1015" max="1016" width="14.5546875" style="55" bestFit="1" customWidth="1"/>
    <col min="1017" max="1017" width="15.6640625" style="55" bestFit="1" customWidth="1"/>
    <col min="1018" max="1018" width="16.88671875" style="55" bestFit="1" customWidth="1"/>
    <col min="1019" max="1019" width="18.6640625" style="55" bestFit="1" customWidth="1"/>
    <col min="1020" max="1021" width="18.6640625" style="55" customWidth="1"/>
    <col min="1022" max="1022" width="18.6640625" style="55" bestFit="1" customWidth="1"/>
    <col min="1023" max="1023" width="8.109375" style="55" customWidth="1"/>
    <col min="1024" max="1024" width="21.5546875" style="55" bestFit="1" customWidth="1"/>
    <col min="1025" max="1025" width="2.33203125" style="55" customWidth="1"/>
    <col min="1026" max="1030" width="18.33203125" style="55" customWidth="1"/>
    <col min="1031" max="1031" width="153.44140625" style="55" customWidth="1"/>
    <col min="1032" max="1269" width="9.109375" style="55"/>
    <col min="1270" max="1270" width="9.33203125" style="55" bestFit="1" customWidth="1"/>
    <col min="1271" max="1272" width="14.5546875" style="55" bestFit="1" customWidth="1"/>
    <col min="1273" max="1273" width="15.6640625" style="55" bestFit="1" customWidth="1"/>
    <col min="1274" max="1274" width="16.88671875" style="55" bestFit="1" customWidth="1"/>
    <col min="1275" max="1275" width="18.6640625" style="55" bestFit="1" customWidth="1"/>
    <col min="1276" max="1277" width="18.6640625" style="55" customWidth="1"/>
    <col min="1278" max="1278" width="18.6640625" style="55" bestFit="1" customWidth="1"/>
    <col min="1279" max="1279" width="8.109375" style="55" customWidth="1"/>
    <col min="1280" max="1280" width="21.5546875" style="55" bestFit="1" customWidth="1"/>
    <col min="1281" max="1281" width="2.33203125" style="55" customWidth="1"/>
    <col min="1282" max="1286" width="18.33203125" style="55" customWidth="1"/>
    <col min="1287" max="1287" width="153.44140625" style="55" customWidth="1"/>
    <col min="1288" max="1525" width="9.109375" style="55"/>
    <col min="1526" max="1526" width="9.33203125" style="55" bestFit="1" customWidth="1"/>
    <col min="1527" max="1528" width="14.5546875" style="55" bestFit="1" customWidth="1"/>
    <col min="1529" max="1529" width="15.6640625" style="55" bestFit="1" customWidth="1"/>
    <col min="1530" max="1530" width="16.88671875" style="55" bestFit="1" customWidth="1"/>
    <col min="1531" max="1531" width="18.6640625" style="55" bestFit="1" customWidth="1"/>
    <col min="1532" max="1533" width="18.6640625" style="55" customWidth="1"/>
    <col min="1534" max="1534" width="18.6640625" style="55" bestFit="1" customWidth="1"/>
    <col min="1535" max="1535" width="8.109375" style="55" customWidth="1"/>
    <col min="1536" max="1536" width="21.5546875" style="55" bestFit="1" customWidth="1"/>
    <col min="1537" max="1537" width="2.33203125" style="55" customWidth="1"/>
    <col min="1538" max="1542" width="18.33203125" style="55" customWidth="1"/>
    <col min="1543" max="1543" width="153.44140625" style="55" customWidth="1"/>
    <col min="1544" max="1781" width="9.109375" style="55"/>
    <col min="1782" max="1782" width="9.33203125" style="55" bestFit="1" customWidth="1"/>
    <col min="1783" max="1784" width="14.5546875" style="55" bestFit="1" customWidth="1"/>
    <col min="1785" max="1785" width="15.6640625" style="55" bestFit="1" customWidth="1"/>
    <col min="1786" max="1786" width="16.88671875" style="55" bestFit="1" customWidth="1"/>
    <col min="1787" max="1787" width="18.6640625" style="55" bestFit="1" customWidth="1"/>
    <col min="1788" max="1789" width="18.6640625" style="55" customWidth="1"/>
    <col min="1790" max="1790" width="18.6640625" style="55" bestFit="1" customWidth="1"/>
    <col min="1791" max="1791" width="8.109375" style="55" customWidth="1"/>
    <col min="1792" max="1792" width="21.5546875" style="55" bestFit="1" customWidth="1"/>
    <col min="1793" max="1793" width="2.33203125" style="55" customWidth="1"/>
    <col min="1794" max="1798" width="18.33203125" style="55" customWidth="1"/>
    <col min="1799" max="1799" width="153.44140625" style="55" customWidth="1"/>
    <col min="1800" max="2037" width="9.109375" style="55"/>
    <col min="2038" max="2038" width="9.33203125" style="55" bestFit="1" customWidth="1"/>
    <col min="2039" max="2040" width="14.5546875" style="55" bestFit="1" customWidth="1"/>
    <col min="2041" max="2041" width="15.6640625" style="55" bestFit="1" customWidth="1"/>
    <col min="2042" max="2042" width="16.88671875" style="55" bestFit="1" customWidth="1"/>
    <col min="2043" max="2043" width="18.6640625" style="55" bestFit="1" customWidth="1"/>
    <col min="2044" max="2045" width="18.6640625" style="55" customWidth="1"/>
    <col min="2046" max="2046" width="18.6640625" style="55" bestFit="1" customWidth="1"/>
    <col min="2047" max="2047" width="8.109375" style="55" customWidth="1"/>
    <col min="2048" max="2048" width="21.5546875" style="55" bestFit="1" customWidth="1"/>
    <col min="2049" max="2049" width="2.33203125" style="55" customWidth="1"/>
    <col min="2050" max="2054" width="18.33203125" style="55" customWidth="1"/>
    <col min="2055" max="2055" width="153.44140625" style="55" customWidth="1"/>
    <col min="2056" max="2293" width="9.109375" style="55"/>
    <col min="2294" max="2294" width="9.33203125" style="55" bestFit="1" customWidth="1"/>
    <col min="2295" max="2296" width="14.5546875" style="55" bestFit="1" customWidth="1"/>
    <col min="2297" max="2297" width="15.6640625" style="55" bestFit="1" customWidth="1"/>
    <col min="2298" max="2298" width="16.88671875" style="55" bestFit="1" customWidth="1"/>
    <col min="2299" max="2299" width="18.6640625" style="55" bestFit="1" customWidth="1"/>
    <col min="2300" max="2301" width="18.6640625" style="55" customWidth="1"/>
    <col min="2302" max="2302" width="18.6640625" style="55" bestFit="1" customWidth="1"/>
    <col min="2303" max="2303" width="8.109375" style="55" customWidth="1"/>
    <col min="2304" max="2304" width="21.5546875" style="55" bestFit="1" customWidth="1"/>
    <col min="2305" max="2305" width="2.33203125" style="55" customWidth="1"/>
    <col min="2306" max="2310" width="18.33203125" style="55" customWidth="1"/>
    <col min="2311" max="2311" width="153.44140625" style="55" customWidth="1"/>
    <col min="2312" max="2549" width="9.109375" style="55"/>
    <col min="2550" max="2550" width="9.33203125" style="55" bestFit="1" customWidth="1"/>
    <col min="2551" max="2552" width="14.5546875" style="55" bestFit="1" customWidth="1"/>
    <col min="2553" max="2553" width="15.6640625" style="55" bestFit="1" customWidth="1"/>
    <col min="2554" max="2554" width="16.88671875" style="55" bestFit="1" customWidth="1"/>
    <col min="2555" max="2555" width="18.6640625" style="55" bestFit="1" customWidth="1"/>
    <col min="2556" max="2557" width="18.6640625" style="55" customWidth="1"/>
    <col min="2558" max="2558" width="18.6640625" style="55" bestFit="1" customWidth="1"/>
    <col min="2559" max="2559" width="8.109375" style="55" customWidth="1"/>
    <col min="2560" max="2560" width="21.5546875" style="55" bestFit="1" customWidth="1"/>
    <col min="2561" max="2561" width="2.33203125" style="55" customWidth="1"/>
    <col min="2562" max="2566" width="18.33203125" style="55" customWidth="1"/>
    <col min="2567" max="2567" width="153.44140625" style="55" customWidth="1"/>
    <col min="2568" max="2805" width="9.109375" style="55"/>
    <col min="2806" max="2806" width="9.33203125" style="55" bestFit="1" customWidth="1"/>
    <col min="2807" max="2808" width="14.5546875" style="55" bestFit="1" customWidth="1"/>
    <col min="2809" max="2809" width="15.6640625" style="55" bestFit="1" customWidth="1"/>
    <col min="2810" max="2810" width="16.88671875" style="55" bestFit="1" customWidth="1"/>
    <col min="2811" max="2811" width="18.6640625" style="55" bestFit="1" customWidth="1"/>
    <col min="2812" max="2813" width="18.6640625" style="55" customWidth="1"/>
    <col min="2814" max="2814" width="18.6640625" style="55" bestFit="1" customWidth="1"/>
    <col min="2815" max="2815" width="8.109375" style="55" customWidth="1"/>
    <col min="2816" max="2816" width="21.5546875" style="55" bestFit="1" customWidth="1"/>
    <col min="2817" max="2817" width="2.33203125" style="55" customWidth="1"/>
    <col min="2818" max="2822" width="18.33203125" style="55" customWidth="1"/>
    <col min="2823" max="2823" width="153.44140625" style="55" customWidth="1"/>
    <col min="2824" max="3061" width="9.109375" style="55"/>
    <col min="3062" max="3062" width="9.33203125" style="55" bestFit="1" customWidth="1"/>
    <col min="3063" max="3064" width="14.5546875" style="55" bestFit="1" customWidth="1"/>
    <col min="3065" max="3065" width="15.6640625" style="55" bestFit="1" customWidth="1"/>
    <col min="3066" max="3066" width="16.88671875" style="55" bestFit="1" customWidth="1"/>
    <col min="3067" max="3067" width="18.6640625" style="55" bestFit="1" customWidth="1"/>
    <col min="3068" max="3069" width="18.6640625" style="55" customWidth="1"/>
    <col min="3070" max="3070" width="18.6640625" style="55" bestFit="1" customWidth="1"/>
    <col min="3071" max="3071" width="8.109375" style="55" customWidth="1"/>
    <col min="3072" max="3072" width="21.5546875" style="55" bestFit="1" customWidth="1"/>
    <col min="3073" max="3073" width="2.33203125" style="55" customWidth="1"/>
    <col min="3074" max="3078" width="18.33203125" style="55" customWidth="1"/>
    <col min="3079" max="3079" width="153.44140625" style="55" customWidth="1"/>
    <col min="3080" max="3317" width="9.109375" style="55"/>
    <col min="3318" max="3318" width="9.33203125" style="55" bestFit="1" customWidth="1"/>
    <col min="3319" max="3320" width="14.5546875" style="55" bestFit="1" customWidth="1"/>
    <col min="3321" max="3321" width="15.6640625" style="55" bestFit="1" customWidth="1"/>
    <col min="3322" max="3322" width="16.88671875" style="55" bestFit="1" customWidth="1"/>
    <col min="3323" max="3323" width="18.6640625" style="55" bestFit="1" customWidth="1"/>
    <col min="3324" max="3325" width="18.6640625" style="55" customWidth="1"/>
    <col min="3326" max="3326" width="18.6640625" style="55" bestFit="1" customWidth="1"/>
    <col min="3327" max="3327" width="8.109375" style="55" customWidth="1"/>
    <col min="3328" max="3328" width="21.5546875" style="55" bestFit="1" customWidth="1"/>
    <col min="3329" max="3329" width="2.33203125" style="55" customWidth="1"/>
    <col min="3330" max="3334" width="18.33203125" style="55" customWidth="1"/>
    <col min="3335" max="3335" width="153.44140625" style="55" customWidth="1"/>
    <col min="3336" max="3573" width="9.109375" style="55"/>
    <col min="3574" max="3574" width="9.33203125" style="55" bestFit="1" customWidth="1"/>
    <col min="3575" max="3576" width="14.5546875" style="55" bestFit="1" customWidth="1"/>
    <col min="3577" max="3577" width="15.6640625" style="55" bestFit="1" customWidth="1"/>
    <col min="3578" max="3578" width="16.88671875" style="55" bestFit="1" customWidth="1"/>
    <col min="3579" max="3579" width="18.6640625" style="55" bestFit="1" customWidth="1"/>
    <col min="3580" max="3581" width="18.6640625" style="55" customWidth="1"/>
    <col min="3582" max="3582" width="18.6640625" style="55" bestFit="1" customWidth="1"/>
    <col min="3583" max="3583" width="8.109375" style="55" customWidth="1"/>
    <col min="3584" max="3584" width="21.5546875" style="55" bestFit="1" customWidth="1"/>
    <col min="3585" max="3585" width="2.33203125" style="55" customWidth="1"/>
    <col min="3586" max="3590" width="18.33203125" style="55" customWidth="1"/>
    <col min="3591" max="3591" width="153.44140625" style="55" customWidth="1"/>
    <col min="3592" max="3829" width="9.109375" style="55"/>
    <col min="3830" max="3830" width="9.33203125" style="55" bestFit="1" customWidth="1"/>
    <col min="3831" max="3832" width="14.5546875" style="55" bestFit="1" customWidth="1"/>
    <col min="3833" max="3833" width="15.6640625" style="55" bestFit="1" customWidth="1"/>
    <col min="3834" max="3834" width="16.88671875" style="55" bestFit="1" customWidth="1"/>
    <col min="3835" max="3835" width="18.6640625" style="55" bestFit="1" customWidth="1"/>
    <col min="3836" max="3837" width="18.6640625" style="55" customWidth="1"/>
    <col min="3838" max="3838" width="18.6640625" style="55" bestFit="1" customWidth="1"/>
    <col min="3839" max="3839" width="8.109375" style="55" customWidth="1"/>
    <col min="3840" max="3840" width="21.5546875" style="55" bestFit="1" customWidth="1"/>
    <col min="3841" max="3841" width="2.33203125" style="55" customWidth="1"/>
    <col min="3842" max="3846" width="18.33203125" style="55" customWidth="1"/>
    <col min="3847" max="3847" width="153.44140625" style="55" customWidth="1"/>
    <col min="3848" max="4085" width="9.109375" style="55"/>
    <col min="4086" max="4086" width="9.33203125" style="55" bestFit="1" customWidth="1"/>
    <col min="4087" max="4088" width="14.5546875" style="55" bestFit="1" customWidth="1"/>
    <col min="4089" max="4089" width="15.6640625" style="55" bestFit="1" customWidth="1"/>
    <col min="4090" max="4090" width="16.88671875" style="55" bestFit="1" customWidth="1"/>
    <col min="4091" max="4091" width="18.6640625" style="55" bestFit="1" customWidth="1"/>
    <col min="4092" max="4093" width="18.6640625" style="55" customWidth="1"/>
    <col min="4094" max="4094" width="18.6640625" style="55" bestFit="1" customWidth="1"/>
    <col min="4095" max="4095" width="8.109375" style="55" customWidth="1"/>
    <col min="4096" max="4096" width="21.5546875" style="55" bestFit="1" customWidth="1"/>
    <col min="4097" max="4097" width="2.33203125" style="55" customWidth="1"/>
    <col min="4098" max="4102" width="18.33203125" style="55" customWidth="1"/>
    <col min="4103" max="4103" width="153.44140625" style="55" customWidth="1"/>
    <col min="4104" max="4341" width="9.109375" style="55"/>
    <col min="4342" max="4342" width="9.33203125" style="55" bestFit="1" customWidth="1"/>
    <col min="4343" max="4344" width="14.5546875" style="55" bestFit="1" customWidth="1"/>
    <col min="4345" max="4345" width="15.6640625" style="55" bestFit="1" customWidth="1"/>
    <col min="4346" max="4346" width="16.88671875" style="55" bestFit="1" customWidth="1"/>
    <col min="4347" max="4347" width="18.6640625" style="55" bestFit="1" customWidth="1"/>
    <col min="4348" max="4349" width="18.6640625" style="55" customWidth="1"/>
    <col min="4350" max="4350" width="18.6640625" style="55" bestFit="1" customWidth="1"/>
    <col min="4351" max="4351" width="8.109375" style="55" customWidth="1"/>
    <col min="4352" max="4352" width="21.5546875" style="55" bestFit="1" customWidth="1"/>
    <col min="4353" max="4353" width="2.33203125" style="55" customWidth="1"/>
    <col min="4354" max="4358" width="18.33203125" style="55" customWidth="1"/>
    <col min="4359" max="4359" width="153.44140625" style="55" customWidth="1"/>
    <col min="4360" max="4597" width="9.109375" style="55"/>
    <col min="4598" max="4598" width="9.33203125" style="55" bestFit="1" customWidth="1"/>
    <col min="4599" max="4600" width="14.5546875" style="55" bestFit="1" customWidth="1"/>
    <col min="4601" max="4601" width="15.6640625" style="55" bestFit="1" customWidth="1"/>
    <col min="4602" max="4602" width="16.88671875" style="55" bestFit="1" customWidth="1"/>
    <col min="4603" max="4603" width="18.6640625" style="55" bestFit="1" customWidth="1"/>
    <col min="4604" max="4605" width="18.6640625" style="55" customWidth="1"/>
    <col min="4606" max="4606" width="18.6640625" style="55" bestFit="1" customWidth="1"/>
    <col min="4607" max="4607" width="8.109375" style="55" customWidth="1"/>
    <col min="4608" max="4608" width="21.5546875" style="55" bestFit="1" customWidth="1"/>
    <col min="4609" max="4609" width="2.33203125" style="55" customWidth="1"/>
    <col min="4610" max="4614" width="18.33203125" style="55" customWidth="1"/>
    <col min="4615" max="4615" width="153.44140625" style="55" customWidth="1"/>
    <col min="4616" max="4853" width="9.109375" style="55"/>
    <col min="4854" max="4854" width="9.33203125" style="55" bestFit="1" customWidth="1"/>
    <col min="4855" max="4856" width="14.5546875" style="55" bestFit="1" customWidth="1"/>
    <col min="4857" max="4857" width="15.6640625" style="55" bestFit="1" customWidth="1"/>
    <col min="4858" max="4858" width="16.88671875" style="55" bestFit="1" customWidth="1"/>
    <col min="4859" max="4859" width="18.6640625" style="55" bestFit="1" customWidth="1"/>
    <col min="4860" max="4861" width="18.6640625" style="55" customWidth="1"/>
    <col min="4862" max="4862" width="18.6640625" style="55" bestFit="1" customWidth="1"/>
    <col min="4863" max="4863" width="8.109375" style="55" customWidth="1"/>
    <col min="4864" max="4864" width="21.5546875" style="55" bestFit="1" customWidth="1"/>
    <col min="4865" max="4865" width="2.33203125" style="55" customWidth="1"/>
    <col min="4866" max="4870" width="18.33203125" style="55" customWidth="1"/>
    <col min="4871" max="4871" width="153.44140625" style="55" customWidth="1"/>
    <col min="4872" max="5109" width="9.109375" style="55"/>
    <col min="5110" max="5110" width="9.33203125" style="55" bestFit="1" customWidth="1"/>
    <col min="5111" max="5112" width="14.5546875" style="55" bestFit="1" customWidth="1"/>
    <col min="5113" max="5113" width="15.6640625" style="55" bestFit="1" customWidth="1"/>
    <col min="5114" max="5114" width="16.88671875" style="55" bestFit="1" customWidth="1"/>
    <col min="5115" max="5115" width="18.6640625" style="55" bestFit="1" customWidth="1"/>
    <col min="5116" max="5117" width="18.6640625" style="55" customWidth="1"/>
    <col min="5118" max="5118" width="18.6640625" style="55" bestFit="1" customWidth="1"/>
    <col min="5119" max="5119" width="8.109375" style="55" customWidth="1"/>
    <col min="5120" max="5120" width="21.5546875" style="55" bestFit="1" customWidth="1"/>
    <col min="5121" max="5121" width="2.33203125" style="55" customWidth="1"/>
    <col min="5122" max="5126" width="18.33203125" style="55" customWidth="1"/>
    <col min="5127" max="5127" width="153.44140625" style="55" customWidth="1"/>
    <col min="5128" max="5365" width="9.109375" style="55"/>
    <col min="5366" max="5366" width="9.33203125" style="55" bestFit="1" customWidth="1"/>
    <col min="5367" max="5368" width="14.5546875" style="55" bestFit="1" customWidth="1"/>
    <col min="5369" max="5369" width="15.6640625" style="55" bestFit="1" customWidth="1"/>
    <col min="5370" max="5370" width="16.88671875" style="55" bestFit="1" customWidth="1"/>
    <col min="5371" max="5371" width="18.6640625" style="55" bestFit="1" customWidth="1"/>
    <col min="5372" max="5373" width="18.6640625" style="55" customWidth="1"/>
    <col min="5374" max="5374" width="18.6640625" style="55" bestFit="1" customWidth="1"/>
    <col min="5375" max="5375" width="8.109375" style="55" customWidth="1"/>
    <col min="5376" max="5376" width="21.5546875" style="55" bestFit="1" customWidth="1"/>
    <col min="5377" max="5377" width="2.33203125" style="55" customWidth="1"/>
    <col min="5378" max="5382" width="18.33203125" style="55" customWidth="1"/>
    <col min="5383" max="5383" width="153.44140625" style="55" customWidth="1"/>
    <col min="5384" max="5621" width="9.109375" style="55"/>
    <col min="5622" max="5622" width="9.33203125" style="55" bestFit="1" customWidth="1"/>
    <col min="5623" max="5624" width="14.5546875" style="55" bestFit="1" customWidth="1"/>
    <col min="5625" max="5625" width="15.6640625" style="55" bestFit="1" customWidth="1"/>
    <col min="5626" max="5626" width="16.88671875" style="55" bestFit="1" customWidth="1"/>
    <col min="5627" max="5627" width="18.6640625" style="55" bestFit="1" customWidth="1"/>
    <col min="5628" max="5629" width="18.6640625" style="55" customWidth="1"/>
    <col min="5630" max="5630" width="18.6640625" style="55" bestFit="1" customWidth="1"/>
    <col min="5631" max="5631" width="8.109375" style="55" customWidth="1"/>
    <col min="5632" max="5632" width="21.5546875" style="55" bestFit="1" customWidth="1"/>
    <col min="5633" max="5633" width="2.33203125" style="55" customWidth="1"/>
    <col min="5634" max="5638" width="18.33203125" style="55" customWidth="1"/>
    <col min="5639" max="5639" width="153.44140625" style="55" customWidth="1"/>
    <col min="5640" max="5877" width="9.109375" style="55"/>
    <col min="5878" max="5878" width="9.33203125" style="55" bestFit="1" customWidth="1"/>
    <col min="5879" max="5880" width="14.5546875" style="55" bestFit="1" customWidth="1"/>
    <col min="5881" max="5881" width="15.6640625" style="55" bestFit="1" customWidth="1"/>
    <col min="5882" max="5882" width="16.88671875" style="55" bestFit="1" customWidth="1"/>
    <col min="5883" max="5883" width="18.6640625" style="55" bestFit="1" customWidth="1"/>
    <col min="5884" max="5885" width="18.6640625" style="55" customWidth="1"/>
    <col min="5886" max="5886" width="18.6640625" style="55" bestFit="1" customWidth="1"/>
    <col min="5887" max="5887" width="8.109375" style="55" customWidth="1"/>
    <col min="5888" max="5888" width="21.5546875" style="55" bestFit="1" customWidth="1"/>
    <col min="5889" max="5889" width="2.33203125" style="55" customWidth="1"/>
    <col min="5890" max="5894" width="18.33203125" style="55" customWidth="1"/>
    <col min="5895" max="5895" width="153.44140625" style="55" customWidth="1"/>
    <col min="5896" max="6133" width="9.109375" style="55"/>
    <col min="6134" max="6134" width="9.33203125" style="55" bestFit="1" customWidth="1"/>
    <col min="6135" max="6136" width="14.5546875" style="55" bestFit="1" customWidth="1"/>
    <col min="6137" max="6137" width="15.6640625" style="55" bestFit="1" customWidth="1"/>
    <col min="6138" max="6138" width="16.88671875" style="55" bestFit="1" customWidth="1"/>
    <col min="6139" max="6139" width="18.6640625" style="55" bestFit="1" customWidth="1"/>
    <col min="6140" max="6141" width="18.6640625" style="55" customWidth="1"/>
    <col min="6142" max="6142" width="18.6640625" style="55" bestFit="1" customWidth="1"/>
    <col min="6143" max="6143" width="8.109375" style="55" customWidth="1"/>
    <col min="6144" max="6144" width="21.5546875" style="55" bestFit="1" customWidth="1"/>
    <col min="6145" max="6145" width="2.33203125" style="55" customWidth="1"/>
    <col min="6146" max="6150" width="18.33203125" style="55" customWidth="1"/>
    <col min="6151" max="6151" width="153.44140625" style="55" customWidth="1"/>
    <col min="6152" max="6389" width="9.109375" style="55"/>
    <col min="6390" max="6390" width="9.33203125" style="55" bestFit="1" customWidth="1"/>
    <col min="6391" max="6392" width="14.5546875" style="55" bestFit="1" customWidth="1"/>
    <col min="6393" max="6393" width="15.6640625" style="55" bestFit="1" customWidth="1"/>
    <col min="6394" max="6394" width="16.88671875" style="55" bestFit="1" customWidth="1"/>
    <col min="6395" max="6395" width="18.6640625" style="55" bestFit="1" customWidth="1"/>
    <col min="6396" max="6397" width="18.6640625" style="55" customWidth="1"/>
    <col min="6398" max="6398" width="18.6640625" style="55" bestFit="1" customWidth="1"/>
    <col min="6399" max="6399" width="8.109375" style="55" customWidth="1"/>
    <col min="6400" max="6400" width="21.5546875" style="55" bestFit="1" customWidth="1"/>
    <col min="6401" max="6401" width="2.33203125" style="55" customWidth="1"/>
    <col min="6402" max="6406" width="18.33203125" style="55" customWidth="1"/>
    <col min="6407" max="6407" width="153.44140625" style="55" customWidth="1"/>
    <col min="6408" max="6645" width="9.109375" style="55"/>
    <col min="6646" max="6646" width="9.33203125" style="55" bestFit="1" customWidth="1"/>
    <col min="6647" max="6648" width="14.5546875" style="55" bestFit="1" customWidth="1"/>
    <col min="6649" max="6649" width="15.6640625" style="55" bestFit="1" customWidth="1"/>
    <col min="6650" max="6650" width="16.88671875" style="55" bestFit="1" customWidth="1"/>
    <col min="6651" max="6651" width="18.6640625" style="55" bestFit="1" customWidth="1"/>
    <col min="6652" max="6653" width="18.6640625" style="55" customWidth="1"/>
    <col min="6654" max="6654" width="18.6640625" style="55" bestFit="1" customWidth="1"/>
    <col min="6655" max="6655" width="8.109375" style="55" customWidth="1"/>
    <col min="6656" max="6656" width="21.5546875" style="55" bestFit="1" customWidth="1"/>
    <col min="6657" max="6657" width="2.33203125" style="55" customWidth="1"/>
    <col min="6658" max="6662" width="18.33203125" style="55" customWidth="1"/>
    <col min="6663" max="6663" width="153.44140625" style="55" customWidth="1"/>
    <col min="6664" max="6901" width="9.109375" style="55"/>
    <col min="6902" max="6902" width="9.33203125" style="55" bestFit="1" customWidth="1"/>
    <col min="6903" max="6904" width="14.5546875" style="55" bestFit="1" customWidth="1"/>
    <col min="6905" max="6905" width="15.6640625" style="55" bestFit="1" customWidth="1"/>
    <col min="6906" max="6906" width="16.88671875" style="55" bestFit="1" customWidth="1"/>
    <col min="6907" max="6907" width="18.6640625" style="55" bestFit="1" customWidth="1"/>
    <col min="6908" max="6909" width="18.6640625" style="55" customWidth="1"/>
    <col min="6910" max="6910" width="18.6640625" style="55" bestFit="1" customWidth="1"/>
    <col min="6911" max="6911" width="8.109375" style="55" customWidth="1"/>
    <col min="6912" max="6912" width="21.5546875" style="55" bestFit="1" customWidth="1"/>
    <col min="6913" max="6913" width="2.33203125" style="55" customWidth="1"/>
    <col min="6914" max="6918" width="18.33203125" style="55" customWidth="1"/>
    <col min="6919" max="6919" width="153.44140625" style="55" customWidth="1"/>
    <col min="6920" max="7157" width="9.109375" style="55"/>
    <col min="7158" max="7158" width="9.33203125" style="55" bestFit="1" customWidth="1"/>
    <col min="7159" max="7160" width="14.5546875" style="55" bestFit="1" customWidth="1"/>
    <col min="7161" max="7161" width="15.6640625" style="55" bestFit="1" customWidth="1"/>
    <col min="7162" max="7162" width="16.88671875" style="55" bestFit="1" customWidth="1"/>
    <col min="7163" max="7163" width="18.6640625" style="55" bestFit="1" customWidth="1"/>
    <col min="7164" max="7165" width="18.6640625" style="55" customWidth="1"/>
    <col min="7166" max="7166" width="18.6640625" style="55" bestFit="1" customWidth="1"/>
    <col min="7167" max="7167" width="8.109375" style="55" customWidth="1"/>
    <col min="7168" max="7168" width="21.5546875" style="55" bestFit="1" customWidth="1"/>
    <col min="7169" max="7169" width="2.33203125" style="55" customWidth="1"/>
    <col min="7170" max="7174" width="18.33203125" style="55" customWidth="1"/>
    <col min="7175" max="7175" width="153.44140625" style="55" customWidth="1"/>
    <col min="7176" max="7413" width="9.109375" style="55"/>
    <col min="7414" max="7414" width="9.33203125" style="55" bestFit="1" customWidth="1"/>
    <col min="7415" max="7416" width="14.5546875" style="55" bestFit="1" customWidth="1"/>
    <col min="7417" max="7417" width="15.6640625" style="55" bestFit="1" customWidth="1"/>
    <col min="7418" max="7418" width="16.88671875" style="55" bestFit="1" customWidth="1"/>
    <col min="7419" max="7419" width="18.6640625" style="55" bestFit="1" customWidth="1"/>
    <col min="7420" max="7421" width="18.6640625" style="55" customWidth="1"/>
    <col min="7422" max="7422" width="18.6640625" style="55" bestFit="1" customWidth="1"/>
    <col min="7423" max="7423" width="8.109375" style="55" customWidth="1"/>
    <col min="7424" max="7424" width="21.5546875" style="55" bestFit="1" customWidth="1"/>
    <col min="7425" max="7425" width="2.33203125" style="55" customWidth="1"/>
    <col min="7426" max="7430" width="18.33203125" style="55" customWidth="1"/>
    <col min="7431" max="7431" width="153.44140625" style="55" customWidth="1"/>
    <col min="7432" max="7669" width="9.109375" style="55"/>
    <col min="7670" max="7670" width="9.33203125" style="55" bestFit="1" customWidth="1"/>
    <col min="7671" max="7672" width="14.5546875" style="55" bestFit="1" customWidth="1"/>
    <col min="7673" max="7673" width="15.6640625" style="55" bestFit="1" customWidth="1"/>
    <col min="7674" max="7674" width="16.88671875" style="55" bestFit="1" customWidth="1"/>
    <col min="7675" max="7675" width="18.6640625" style="55" bestFit="1" customWidth="1"/>
    <col min="7676" max="7677" width="18.6640625" style="55" customWidth="1"/>
    <col min="7678" max="7678" width="18.6640625" style="55" bestFit="1" customWidth="1"/>
    <col min="7679" max="7679" width="8.109375" style="55" customWidth="1"/>
    <col min="7680" max="7680" width="21.5546875" style="55" bestFit="1" customWidth="1"/>
    <col min="7681" max="7681" width="2.33203125" style="55" customWidth="1"/>
    <col min="7682" max="7686" width="18.33203125" style="55" customWidth="1"/>
    <col min="7687" max="7687" width="153.44140625" style="55" customWidth="1"/>
    <col min="7688" max="7925" width="9.109375" style="55"/>
    <col min="7926" max="7926" width="9.33203125" style="55" bestFit="1" customWidth="1"/>
    <col min="7927" max="7928" width="14.5546875" style="55" bestFit="1" customWidth="1"/>
    <col min="7929" max="7929" width="15.6640625" style="55" bestFit="1" customWidth="1"/>
    <col min="7930" max="7930" width="16.88671875" style="55" bestFit="1" customWidth="1"/>
    <col min="7931" max="7931" width="18.6640625" style="55" bestFit="1" customWidth="1"/>
    <col min="7932" max="7933" width="18.6640625" style="55" customWidth="1"/>
    <col min="7934" max="7934" width="18.6640625" style="55" bestFit="1" customWidth="1"/>
    <col min="7935" max="7935" width="8.109375" style="55" customWidth="1"/>
    <col min="7936" max="7936" width="21.5546875" style="55" bestFit="1" customWidth="1"/>
    <col min="7937" max="7937" width="2.33203125" style="55" customWidth="1"/>
    <col min="7938" max="7942" width="18.33203125" style="55" customWidth="1"/>
    <col min="7943" max="7943" width="153.44140625" style="55" customWidth="1"/>
    <col min="7944" max="8181" width="9.109375" style="55"/>
    <col min="8182" max="8182" width="9.33203125" style="55" bestFit="1" customWidth="1"/>
    <col min="8183" max="8184" width="14.5546875" style="55" bestFit="1" customWidth="1"/>
    <col min="8185" max="8185" width="15.6640625" style="55" bestFit="1" customWidth="1"/>
    <col min="8186" max="8186" width="16.88671875" style="55" bestFit="1" customWidth="1"/>
    <col min="8187" max="8187" width="18.6640625" style="55" bestFit="1" customWidth="1"/>
    <col min="8188" max="8189" width="18.6640625" style="55" customWidth="1"/>
    <col min="8190" max="8190" width="18.6640625" style="55" bestFit="1" customWidth="1"/>
    <col min="8191" max="8191" width="8.109375" style="55" customWidth="1"/>
    <col min="8192" max="8192" width="21.5546875" style="55" bestFit="1" customWidth="1"/>
    <col min="8193" max="8193" width="2.33203125" style="55" customWidth="1"/>
    <col min="8194" max="8198" width="18.33203125" style="55" customWidth="1"/>
    <col min="8199" max="8199" width="153.44140625" style="55" customWidth="1"/>
    <col min="8200" max="8437" width="9.109375" style="55"/>
    <col min="8438" max="8438" width="9.33203125" style="55" bestFit="1" customWidth="1"/>
    <col min="8439" max="8440" width="14.5546875" style="55" bestFit="1" customWidth="1"/>
    <col min="8441" max="8441" width="15.6640625" style="55" bestFit="1" customWidth="1"/>
    <col min="8442" max="8442" width="16.88671875" style="55" bestFit="1" customWidth="1"/>
    <col min="8443" max="8443" width="18.6640625" style="55" bestFit="1" customWidth="1"/>
    <col min="8444" max="8445" width="18.6640625" style="55" customWidth="1"/>
    <col min="8446" max="8446" width="18.6640625" style="55" bestFit="1" customWidth="1"/>
    <col min="8447" max="8447" width="8.109375" style="55" customWidth="1"/>
    <col min="8448" max="8448" width="21.5546875" style="55" bestFit="1" customWidth="1"/>
    <col min="8449" max="8449" width="2.33203125" style="55" customWidth="1"/>
    <col min="8450" max="8454" width="18.33203125" style="55" customWidth="1"/>
    <col min="8455" max="8455" width="153.44140625" style="55" customWidth="1"/>
    <col min="8456" max="8693" width="9.109375" style="55"/>
    <col min="8694" max="8694" width="9.33203125" style="55" bestFit="1" customWidth="1"/>
    <col min="8695" max="8696" width="14.5546875" style="55" bestFit="1" customWidth="1"/>
    <col min="8697" max="8697" width="15.6640625" style="55" bestFit="1" customWidth="1"/>
    <col min="8698" max="8698" width="16.88671875" style="55" bestFit="1" customWidth="1"/>
    <col min="8699" max="8699" width="18.6640625" style="55" bestFit="1" customWidth="1"/>
    <col min="8700" max="8701" width="18.6640625" style="55" customWidth="1"/>
    <col min="8702" max="8702" width="18.6640625" style="55" bestFit="1" customWidth="1"/>
    <col min="8703" max="8703" width="8.109375" style="55" customWidth="1"/>
    <col min="8704" max="8704" width="21.5546875" style="55" bestFit="1" customWidth="1"/>
    <col min="8705" max="8705" width="2.33203125" style="55" customWidth="1"/>
    <col min="8706" max="8710" width="18.33203125" style="55" customWidth="1"/>
    <col min="8711" max="8711" width="153.44140625" style="55" customWidth="1"/>
    <col min="8712" max="8949" width="9.109375" style="55"/>
    <col min="8950" max="8950" width="9.33203125" style="55" bestFit="1" customWidth="1"/>
    <col min="8951" max="8952" width="14.5546875" style="55" bestFit="1" customWidth="1"/>
    <col min="8953" max="8953" width="15.6640625" style="55" bestFit="1" customWidth="1"/>
    <col min="8954" max="8954" width="16.88671875" style="55" bestFit="1" customWidth="1"/>
    <col min="8955" max="8955" width="18.6640625" style="55" bestFit="1" customWidth="1"/>
    <col min="8956" max="8957" width="18.6640625" style="55" customWidth="1"/>
    <col min="8958" max="8958" width="18.6640625" style="55" bestFit="1" customWidth="1"/>
    <col min="8959" max="8959" width="8.109375" style="55" customWidth="1"/>
    <col min="8960" max="8960" width="21.5546875" style="55" bestFit="1" customWidth="1"/>
    <col min="8961" max="8961" width="2.33203125" style="55" customWidth="1"/>
    <col min="8962" max="8966" width="18.33203125" style="55" customWidth="1"/>
    <col min="8967" max="8967" width="153.44140625" style="55" customWidth="1"/>
    <col min="8968" max="9205" width="9.109375" style="55"/>
    <col min="9206" max="9206" width="9.33203125" style="55" bestFit="1" customWidth="1"/>
    <col min="9207" max="9208" width="14.5546875" style="55" bestFit="1" customWidth="1"/>
    <col min="9209" max="9209" width="15.6640625" style="55" bestFit="1" customWidth="1"/>
    <col min="9210" max="9210" width="16.88671875" style="55" bestFit="1" customWidth="1"/>
    <col min="9211" max="9211" width="18.6640625" style="55" bestFit="1" customWidth="1"/>
    <col min="9212" max="9213" width="18.6640625" style="55" customWidth="1"/>
    <col min="9214" max="9214" width="18.6640625" style="55" bestFit="1" customWidth="1"/>
    <col min="9215" max="9215" width="8.109375" style="55" customWidth="1"/>
    <col min="9216" max="9216" width="21.5546875" style="55" bestFit="1" customWidth="1"/>
    <col min="9217" max="9217" width="2.33203125" style="55" customWidth="1"/>
    <col min="9218" max="9222" width="18.33203125" style="55" customWidth="1"/>
    <col min="9223" max="9223" width="153.44140625" style="55" customWidth="1"/>
    <col min="9224" max="9461" width="9.109375" style="55"/>
    <col min="9462" max="9462" width="9.33203125" style="55" bestFit="1" customWidth="1"/>
    <col min="9463" max="9464" width="14.5546875" style="55" bestFit="1" customWidth="1"/>
    <col min="9465" max="9465" width="15.6640625" style="55" bestFit="1" customWidth="1"/>
    <col min="9466" max="9466" width="16.88671875" style="55" bestFit="1" customWidth="1"/>
    <col min="9467" max="9467" width="18.6640625" style="55" bestFit="1" customWidth="1"/>
    <col min="9468" max="9469" width="18.6640625" style="55" customWidth="1"/>
    <col min="9470" max="9470" width="18.6640625" style="55" bestFit="1" customWidth="1"/>
    <col min="9471" max="9471" width="8.109375" style="55" customWidth="1"/>
    <col min="9472" max="9472" width="21.5546875" style="55" bestFit="1" customWidth="1"/>
    <col min="9473" max="9473" width="2.33203125" style="55" customWidth="1"/>
    <col min="9474" max="9478" width="18.33203125" style="55" customWidth="1"/>
    <col min="9479" max="9479" width="153.44140625" style="55" customWidth="1"/>
    <col min="9480" max="9717" width="9.109375" style="55"/>
    <col min="9718" max="9718" width="9.33203125" style="55" bestFit="1" customWidth="1"/>
    <col min="9719" max="9720" width="14.5546875" style="55" bestFit="1" customWidth="1"/>
    <col min="9721" max="9721" width="15.6640625" style="55" bestFit="1" customWidth="1"/>
    <col min="9722" max="9722" width="16.88671875" style="55" bestFit="1" customWidth="1"/>
    <col min="9723" max="9723" width="18.6640625" style="55" bestFit="1" customWidth="1"/>
    <col min="9724" max="9725" width="18.6640625" style="55" customWidth="1"/>
    <col min="9726" max="9726" width="18.6640625" style="55" bestFit="1" customWidth="1"/>
    <col min="9727" max="9727" width="8.109375" style="55" customWidth="1"/>
    <col min="9728" max="9728" width="21.5546875" style="55" bestFit="1" customWidth="1"/>
    <col min="9729" max="9729" width="2.33203125" style="55" customWidth="1"/>
    <col min="9730" max="9734" width="18.33203125" style="55" customWidth="1"/>
    <col min="9735" max="9735" width="153.44140625" style="55" customWidth="1"/>
    <col min="9736" max="9973" width="9.109375" style="55"/>
    <col min="9974" max="9974" width="9.33203125" style="55" bestFit="1" customWidth="1"/>
    <col min="9975" max="9976" width="14.5546875" style="55" bestFit="1" customWidth="1"/>
    <col min="9977" max="9977" width="15.6640625" style="55" bestFit="1" customWidth="1"/>
    <col min="9978" max="9978" width="16.88671875" style="55" bestFit="1" customWidth="1"/>
    <col min="9979" max="9979" width="18.6640625" style="55" bestFit="1" customWidth="1"/>
    <col min="9980" max="9981" width="18.6640625" style="55" customWidth="1"/>
    <col min="9982" max="9982" width="18.6640625" style="55" bestFit="1" customWidth="1"/>
    <col min="9983" max="9983" width="8.109375" style="55" customWidth="1"/>
    <col min="9984" max="9984" width="21.5546875" style="55" bestFit="1" customWidth="1"/>
    <col min="9985" max="9985" width="2.33203125" style="55" customWidth="1"/>
    <col min="9986" max="9990" width="18.33203125" style="55" customWidth="1"/>
    <col min="9991" max="9991" width="153.44140625" style="55" customWidth="1"/>
    <col min="9992" max="10229" width="9.109375" style="55"/>
    <col min="10230" max="10230" width="9.33203125" style="55" bestFit="1" customWidth="1"/>
    <col min="10231" max="10232" width="14.5546875" style="55" bestFit="1" customWidth="1"/>
    <col min="10233" max="10233" width="15.6640625" style="55" bestFit="1" customWidth="1"/>
    <col min="10234" max="10234" width="16.88671875" style="55" bestFit="1" customWidth="1"/>
    <col min="10235" max="10235" width="18.6640625" style="55" bestFit="1" customWidth="1"/>
    <col min="10236" max="10237" width="18.6640625" style="55" customWidth="1"/>
    <col min="10238" max="10238" width="18.6640625" style="55" bestFit="1" customWidth="1"/>
    <col min="10239" max="10239" width="8.109375" style="55" customWidth="1"/>
    <col min="10240" max="10240" width="21.5546875" style="55" bestFit="1" customWidth="1"/>
    <col min="10241" max="10241" width="2.33203125" style="55" customWidth="1"/>
    <col min="10242" max="10246" width="18.33203125" style="55" customWidth="1"/>
    <col min="10247" max="10247" width="153.44140625" style="55" customWidth="1"/>
    <col min="10248" max="10485" width="9.109375" style="55"/>
    <col min="10486" max="10486" width="9.33203125" style="55" bestFit="1" customWidth="1"/>
    <col min="10487" max="10488" width="14.5546875" style="55" bestFit="1" customWidth="1"/>
    <col min="10489" max="10489" width="15.6640625" style="55" bestFit="1" customWidth="1"/>
    <col min="10490" max="10490" width="16.88671875" style="55" bestFit="1" customWidth="1"/>
    <col min="10491" max="10491" width="18.6640625" style="55" bestFit="1" customWidth="1"/>
    <col min="10492" max="10493" width="18.6640625" style="55" customWidth="1"/>
    <col min="10494" max="10494" width="18.6640625" style="55" bestFit="1" customWidth="1"/>
    <col min="10495" max="10495" width="8.109375" style="55" customWidth="1"/>
    <col min="10496" max="10496" width="21.5546875" style="55" bestFit="1" customWidth="1"/>
    <col min="10497" max="10497" width="2.33203125" style="55" customWidth="1"/>
    <col min="10498" max="10502" width="18.33203125" style="55" customWidth="1"/>
    <col min="10503" max="10503" width="153.44140625" style="55" customWidth="1"/>
    <col min="10504" max="10741" width="9.109375" style="55"/>
    <col min="10742" max="10742" width="9.33203125" style="55" bestFit="1" customWidth="1"/>
    <col min="10743" max="10744" width="14.5546875" style="55" bestFit="1" customWidth="1"/>
    <col min="10745" max="10745" width="15.6640625" style="55" bestFit="1" customWidth="1"/>
    <col min="10746" max="10746" width="16.88671875" style="55" bestFit="1" customWidth="1"/>
    <col min="10747" max="10747" width="18.6640625" style="55" bestFit="1" customWidth="1"/>
    <col min="10748" max="10749" width="18.6640625" style="55" customWidth="1"/>
    <col min="10750" max="10750" width="18.6640625" style="55" bestFit="1" customWidth="1"/>
    <col min="10751" max="10751" width="8.109375" style="55" customWidth="1"/>
    <col min="10752" max="10752" width="21.5546875" style="55" bestFit="1" customWidth="1"/>
    <col min="10753" max="10753" width="2.33203125" style="55" customWidth="1"/>
    <col min="10754" max="10758" width="18.33203125" style="55" customWidth="1"/>
    <col min="10759" max="10759" width="153.44140625" style="55" customWidth="1"/>
    <col min="10760" max="10997" width="9.109375" style="55"/>
    <col min="10998" max="10998" width="9.33203125" style="55" bestFit="1" customWidth="1"/>
    <col min="10999" max="11000" width="14.5546875" style="55" bestFit="1" customWidth="1"/>
    <col min="11001" max="11001" width="15.6640625" style="55" bestFit="1" customWidth="1"/>
    <col min="11002" max="11002" width="16.88671875" style="55" bestFit="1" customWidth="1"/>
    <col min="11003" max="11003" width="18.6640625" style="55" bestFit="1" customWidth="1"/>
    <col min="11004" max="11005" width="18.6640625" style="55" customWidth="1"/>
    <col min="11006" max="11006" width="18.6640625" style="55" bestFit="1" customWidth="1"/>
    <col min="11007" max="11007" width="8.109375" style="55" customWidth="1"/>
    <col min="11008" max="11008" width="21.5546875" style="55" bestFit="1" customWidth="1"/>
    <col min="11009" max="11009" width="2.33203125" style="55" customWidth="1"/>
    <col min="11010" max="11014" width="18.33203125" style="55" customWidth="1"/>
    <col min="11015" max="11015" width="153.44140625" style="55" customWidth="1"/>
    <col min="11016" max="11253" width="9.109375" style="55"/>
    <col min="11254" max="11254" width="9.33203125" style="55" bestFit="1" customWidth="1"/>
    <col min="11255" max="11256" width="14.5546875" style="55" bestFit="1" customWidth="1"/>
    <col min="11257" max="11257" width="15.6640625" style="55" bestFit="1" customWidth="1"/>
    <col min="11258" max="11258" width="16.88671875" style="55" bestFit="1" customWidth="1"/>
    <col min="11259" max="11259" width="18.6640625" style="55" bestFit="1" customWidth="1"/>
    <col min="11260" max="11261" width="18.6640625" style="55" customWidth="1"/>
    <col min="11262" max="11262" width="18.6640625" style="55" bestFit="1" customWidth="1"/>
    <col min="11263" max="11263" width="8.109375" style="55" customWidth="1"/>
    <col min="11264" max="11264" width="21.5546875" style="55" bestFit="1" customWidth="1"/>
    <col min="11265" max="11265" width="2.33203125" style="55" customWidth="1"/>
    <col min="11266" max="11270" width="18.33203125" style="55" customWidth="1"/>
    <col min="11271" max="11271" width="153.44140625" style="55" customWidth="1"/>
    <col min="11272" max="11509" width="9.109375" style="55"/>
    <col min="11510" max="11510" width="9.33203125" style="55" bestFit="1" customWidth="1"/>
    <col min="11511" max="11512" width="14.5546875" style="55" bestFit="1" customWidth="1"/>
    <col min="11513" max="11513" width="15.6640625" style="55" bestFit="1" customWidth="1"/>
    <col min="11514" max="11514" width="16.88671875" style="55" bestFit="1" customWidth="1"/>
    <col min="11515" max="11515" width="18.6640625" style="55" bestFit="1" customWidth="1"/>
    <col min="11516" max="11517" width="18.6640625" style="55" customWidth="1"/>
    <col min="11518" max="11518" width="18.6640625" style="55" bestFit="1" customWidth="1"/>
    <col min="11519" max="11519" width="8.109375" style="55" customWidth="1"/>
    <col min="11520" max="11520" width="21.5546875" style="55" bestFit="1" customWidth="1"/>
    <col min="11521" max="11521" width="2.33203125" style="55" customWidth="1"/>
    <col min="11522" max="11526" width="18.33203125" style="55" customWidth="1"/>
    <col min="11527" max="11527" width="153.44140625" style="55" customWidth="1"/>
    <col min="11528" max="11765" width="9.109375" style="55"/>
    <col min="11766" max="11766" width="9.33203125" style="55" bestFit="1" customWidth="1"/>
    <col min="11767" max="11768" width="14.5546875" style="55" bestFit="1" customWidth="1"/>
    <col min="11769" max="11769" width="15.6640625" style="55" bestFit="1" customWidth="1"/>
    <col min="11770" max="11770" width="16.88671875" style="55" bestFit="1" customWidth="1"/>
    <col min="11771" max="11771" width="18.6640625" style="55" bestFit="1" customWidth="1"/>
    <col min="11772" max="11773" width="18.6640625" style="55" customWidth="1"/>
    <col min="11774" max="11774" width="18.6640625" style="55" bestFit="1" customWidth="1"/>
    <col min="11775" max="11775" width="8.109375" style="55" customWidth="1"/>
    <col min="11776" max="11776" width="21.5546875" style="55" bestFit="1" customWidth="1"/>
    <col min="11777" max="11777" width="2.33203125" style="55" customWidth="1"/>
    <col min="11778" max="11782" width="18.33203125" style="55" customWidth="1"/>
    <col min="11783" max="11783" width="153.44140625" style="55" customWidth="1"/>
    <col min="11784" max="12021" width="9.109375" style="55"/>
    <col min="12022" max="12022" width="9.33203125" style="55" bestFit="1" customWidth="1"/>
    <col min="12023" max="12024" width="14.5546875" style="55" bestFit="1" customWidth="1"/>
    <col min="12025" max="12025" width="15.6640625" style="55" bestFit="1" customWidth="1"/>
    <col min="12026" max="12026" width="16.88671875" style="55" bestFit="1" customWidth="1"/>
    <col min="12027" max="12027" width="18.6640625" style="55" bestFit="1" customWidth="1"/>
    <col min="12028" max="12029" width="18.6640625" style="55" customWidth="1"/>
    <col min="12030" max="12030" width="18.6640625" style="55" bestFit="1" customWidth="1"/>
    <col min="12031" max="12031" width="8.109375" style="55" customWidth="1"/>
    <col min="12032" max="12032" width="21.5546875" style="55" bestFit="1" customWidth="1"/>
    <col min="12033" max="12033" width="2.33203125" style="55" customWidth="1"/>
    <col min="12034" max="12038" width="18.33203125" style="55" customWidth="1"/>
    <col min="12039" max="12039" width="153.44140625" style="55" customWidth="1"/>
    <col min="12040" max="12277" width="9.109375" style="55"/>
    <col min="12278" max="12278" width="9.33203125" style="55" bestFit="1" customWidth="1"/>
    <col min="12279" max="12280" width="14.5546875" style="55" bestFit="1" customWidth="1"/>
    <col min="12281" max="12281" width="15.6640625" style="55" bestFit="1" customWidth="1"/>
    <col min="12282" max="12282" width="16.88671875" style="55" bestFit="1" customWidth="1"/>
    <col min="12283" max="12283" width="18.6640625" style="55" bestFit="1" customWidth="1"/>
    <col min="12284" max="12285" width="18.6640625" style="55" customWidth="1"/>
    <col min="12286" max="12286" width="18.6640625" style="55" bestFit="1" customWidth="1"/>
    <col min="12287" max="12287" width="8.109375" style="55" customWidth="1"/>
    <col min="12288" max="12288" width="21.5546875" style="55" bestFit="1" customWidth="1"/>
    <col min="12289" max="12289" width="2.33203125" style="55" customWidth="1"/>
    <col min="12290" max="12294" width="18.33203125" style="55" customWidth="1"/>
    <col min="12295" max="12295" width="153.44140625" style="55" customWidth="1"/>
    <col min="12296" max="12533" width="9.109375" style="55"/>
    <col min="12534" max="12534" width="9.33203125" style="55" bestFit="1" customWidth="1"/>
    <col min="12535" max="12536" width="14.5546875" style="55" bestFit="1" customWidth="1"/>
    <col min="12537" max="12537" width="15.6640625" style="55" bestFit="1" customWidth="1"/>
    <col min="12538" max="12538" width="16.88671875" style="55" bestFit="1" customWidth="1"/>
    <col min="12539" max="12539" width="18.6640625" style="55" bestFit="1" customWidth="1"/>
    <col min="12540" max="12541" width="18.6640625" style="55" customWidth="1"/>
    <col min="12542" max="12542" width="18.6640625" style="55" bestFit="1" customWidth="1"/>
    <col min="12543" max="12543" width="8.109375" style="55" customWidth="1"/>
    <col min="12544" max="12544" width="21.5546875" style="55" bestFit="1" customWidth="1"/>
    <col min="12545" max="12545" width="2.33203125" style="55" customWidth="1"/>
    <col min="12546" max="12550" width="18.33203125" style="55" customWidth="1"/>
    <col min="12551" max="12551" width="153.44140625" style="55" customWidth="1"/>
    <col min="12552" max="12789" width="9.109375" style="55"/>
    <col min="12790" max="12790" width="9.33203125" style="55" bestFit="1" customWidth="1"/>
    <col min="12791" max="12792" width="14.5546875" style="55" bestFit="1" customWidth="1"/>
    <col min="12793" max="12793" width="15.6640625" style="55" bestFit="1" customWidth="1"/>
    <col min="12794" max="12794" width="16.88671875" style="55" bestFit="1" customWidth="1"/>
    <col min="12795" max="12795" width="18.6640625" style="55" bestFit="1" customWidth="1"/>
    <col min="12796" max="12797" width="18.6640625" style="55" customWidth="1"/>
    <col min="12798" max="12798" width="18.6640625" style="55" bestFit="1" customWidth="1"/>
    <col min="12799" max="12799" width="8.109375" style="55" customWidth="1"/>
    <col min="12800" max="12800" width="21.5546875" style="55" bestFit="1" customWidth="1"/>
    <col min="12801" max="12801" width="2.33203125" style="55" customWidth="1"/>
    <col min="12802" max="12806" width="18.33203125" style="55" customWidth="1"/>
    <col min="12807" max="12807" width="153.44140625" style="55" customWidth="1"/>
    <col min="12808" max="13045" width="9.109375" style="55"/>
    <col min="13046" max="13046" width="9.33203125" style="55" bestFit="1" customWidth="1"/>
    <col min="13047" max="13048" width="14.5546875" style="55" bestFit="1" customWidth="1"/>
    <col min="13049" max="13049" width="15.6640625" style="55" bestFit="1" customWidth="1"/>
    <col min="13050" max="13050" width="16.88671875" style="55" bestFit="1" customWidth="1"/>
    <col min="13051" max="13051" width="18.6640625" style="55" bestFit="1" customWidth="1"/>
    <col min="13052" max="13053" width="18.6640625" style="55" customWidth="1"/>
    <col min="13054" max="13054" width="18.6640625" style="55" bestFit="1" customWidth="1"/>
    <col min="13055" max="13055" width="8.109375" style="55" customWidth="1"/>
    <col min="13056" max="13056" width="21.5546875" style="55" bestFit="1" customWidth="1"/>
    <col min="13057" max="13057" width="2.33203125" style="55" customWidth="1"/>
    <col min="13058" max="13062" width="18.33203125" style="55" customWidth="1"/>
    <col min="13063" max="13063" width="153.44140625" style="55" customWidth="1"/>
    <col min="13064" max="13301" width="9.109375" style="55"/>
    <col min="13302" max="13302" width="9.33203125" style="55" bestFit="1" customWidth="1"/>
    <col min="13303" max="13304" width="14.5546875" style="55" bestFit="1" customWidth="1"/>
    <col min="13305" max="13305" width="15.6640625" style="55" bestFit="1" customWidth="1"/>
    <col min="13306" max="13306" width="16.88671875" style="55" bestFit="1" customWidth="1"/>
    <col min="13307" max="13307" width="18.6640625" style="55" bestFit="1" customWidth="1"/>
    <col min="13308" max="13309" width="18.6640625" style="55" customWidth="1"/>
    <col min="13310" max="13310" width="18.6640625" style="55" bestFit="1" customWidth="1"/>
    <col min="13311" max="13311" width="8.109375" style="55" customWidth="1"/>
    <col min="13312" max="13312" width="21.5546875" style="55" bestFit="1" customWidth="1"/>
    <col min="13313" max="13313" width="2.33203125" style="55" customWidth="1"/>
    <col min="13314" max="13318" width="18.33203125" style="55" customWidth="1"/>
    <col min="13319" max="13319" width="153.44140625" style="55" customWidth="1"/>
    <col min="13320" max="13557" width="9.109375" style="55"/>
    <col min="13558" max="13558" width="9.33203125" style="55" bestFit="1" customWidth="1"/>
    <col min="13559" max="13560" width="14.5546875" style="55" bestFit="1" customWidth="1"/>
    <col min="13561" max="13561" width="15.6640625" style="55" bestFit="1" customWidth="1"/>
    <col min="13562" max="13562" width="16.88671875" style="55" bestFit="1" customWidth="1"/>
    <col min="13563" max="13563" width="18.6640625" style="55" bestFit="1" customWidth="1"/>
    <col min="13564" max="13565" width="18.6640625" style="55" customWidth="1"/>
    <col min="13566" max="13566" width="18.6640625" style="55" bestFit="1" customWidth="1"/>
    <col min="13567" max="13567" width="8.109375" style="55" customWidth="1"/>
    <col min="13568" max="13568" width="21.5546875" style="55" bestFit="1" customWidth="1"/>
    <col min="13569" max="13569" width="2.33203125" style="55" customWidth="1"/>
    <col min="13570" max="13574" width="18.33203125" style="55" customWidth="1"/>
    <col min="13575" max="13575" width="153.44140625" style="55" customWidth="1"/>
    <col min="13576" max="13813" width="9.109375" style="55"/>
    <col min="13814" max="13814" width="9.33203125" style="55" bestFit="1" customWidth="1"/>
    <col min="13815" max="13816" width="14.5546875" style="55" bestFit="1" customWidth="1"/>
    <col min="13817" max="13817" width="15.6640625" style="55" bestFit="1" customWidth="1"/>
    <col min="13818" max="13818" width="16.88671875" style="55" bestFit="1" customWidth="1"/>
    <col min="13819" max="13819" width="18.6640625" style="55" bestFit="1" customWidth="1"/>
    <col min="13820" max="13821" width="18.6640625" style="55" customWidth="1"/>
    <col min="13822" max="13822" width="18.6640625" style="55" bestFit="1" customWidth="1"/>
    <col min="13823" max="13823" width="8.109375" style="55" customWidth="1"/>
    <col min="13824" max="13824" width="21.5546875" style="55" bestFit="1" customWidth="1"/>
    <col min="13825" max="13825" width="2.33203125" style="55" customWidth="1"/>
    <col min="13826" max="13830" width="18.33203125" style="55" customWidth="1"/>
    <col min="13831" max="13831" width="153.44140625" style="55" customWidth="1"/>
    <col min="13832" max="14069" width="9.109375" style="55"/>
    <col min="14070" max="14070" width="9.33203125" style="55" bestFit="1" customWidth="1"/>
    <col min="14071" max="14072" width="14.5546875" style="55" bestFit="1" customWidth="1"/>
    <col min="14073" max="14073" width="15.6640625" style="55" bestFit="1" customWidth="1"/>
    <col min="14074" max="14074" width="16.88671875" style="55" bestFit="1" customWidth="1"/>
    <col min="14075" max="14075" width="18.6640625" style="55" bestFit="1" customWidth="1"/>
    <col min="14076" max="14077" width="18.6640625" style="55" customWidth="1"/>
    <col min="14078" max="14078" width="18.6640625" style="55" bestFit="1" customWidth="1"/>
    <col min="14079" max="14079" width="8.109375" style="55" customWidth="1"/>
    <col min="14080" max="14080" width="21.5546875" style="55" bestFit="1" customWidth="1"/>
    <col min="14081" max="14081" width="2.33203125" style="55" customWidth="1"/>
    <col min="14082" max="14086" width="18.33203125" style="55" customWidth="1"/>
    <col min="14087" max="14087" width="153.44140625" style="55" customWidth="1"/>
    <col min="14088" max="14325" width="9.109375" style="55"/>
    <col min="14326" max="14326" width="9.33203125" style="55" bestFit="1" customWidth="1"/>
    <col min="14327" max="14328" width="14.5546875" style="55" bestFit="1" customWidth="1"/>
    <col min="14329" max="14329" width="15.6640625" style="55" bestFit="1" customWidth="1"/>
    <col min="14330" max="14330" width="16.88671875" style="55" bestFit="1" customWidth="1"/>
    <col min="14331" max="14331" width="18.6640625" style="55" bestFit="1" customWidth="1"/>
    <col min="14332" max="14333" width="18.6640625" style="55" customWidth="1"/>
    <col min="14334" max="14334" width="18.6640625" style="55" bestFit="1" customWidth="1"/>
    <col min="14335" max="14335" width="8.109375" style="55" customWidth="1"/>
    <col min="14336" max="14336" width="21.5546875" style="55" bestFit="1" customWidth="1"/>
    <col min="14337" max="14337" width="2.33203125" style="55" customWidth="1"/>
    <col min="14338" max="14342" width="18.33203125" style="55" customWidth="1"/>
    <col min="14343" max="14343" width="153.44140625" style="55" customWidth="1"/>
    <col min="14344" max="14581" width="9.109375" style="55"/>
    <col min="14582" max="14582" width="9.33203125" style="55" bestFit="1" customWidth="1"/>
    <col min="14583" max="14584" width="14.5546875" style="55" bestFit="1" customWidth="1"/>
    <col min="14585" max="14585" width="15.6640625" style="55" bestFit="1" customWidth="1"/>
    <col min="14586" max="14586" width="16.88671875" style="55" bestFit="1" customWidth="1"/>
    <col min="14587" max="14587" width="18.6640625" style="55" bestFit="1" customWidth="1"/>
    <col min="14588" max="14589" width="18.6640625" style="55" customWidth="1"/>
    <col min="14590" max="14590" width="18.6640625" style="55" bestFit="1" customWidth="1"/>
    <col min="14591" max="14591" width="8.109375" style="55" customWidth="1"/>
    <col min="14592" max="14592" width="21.5546875" style="55" bestFit="1" customWidth="1"/>
    <col min="14593" max="14593" width="2.33203125" style="55" customWidth="1"/>
    <col min="14594" max="14598" width="18.33203125" style="55" customWidth="1"/>
    <col min="14599" max="14599" width="153.44140625" style="55" customWidth="1"/>
    <col min="14600" max="14837" width="9.109375" style="55"/>
    <col min="14838" max="14838" width="9.33203125" style="55" bestFit="1" customWidth="1"/>
    <col min="14839" max="14840" width="14.5546875" style="55" bestFit="1" customWidth="1"/>
    <col min="14841" max="14841" width="15.6640625" style="55" bestFit="1" customWidth="1"/>
    <col min="14842" max="14842" width="16.88671875" style="55" bestFit="1" customWidth="1"/>
    <col min="14843" max="14843" width="18.6640625" style="55" bestFit="1" customWidth="1"/>
    <col min="14844" max="14845" width="18.6640625" style="55" customWidth="1"/>
    <col min="14846" max="14846" width="18.6640625" style="55" bestFit="1" customWidth="1"/>
    <col min="14847" max="14847" width="8.109375" style="55" customWidth="1"/>
    <col min="14848" max="14848" width="21.5546875" style="55" bestFit="1" customWidth="1"/>
    <col min="14849" max="14849" width="2.33203125" style="55" customWidth="1"/>
    <col min="14850" max="14854" width="18.33203125" style="55" customWidth="1"/>
    <col min="14855" max="14855" width="153.44140625" style="55" customWidth="1"/>
    <col min="14856" max="15093" width="9.109375" style="55"/>
    <col min="15094" max="15094" width="9.33203125" style="55" bestFit="1" customWidth="1"/>
    <col min="15095" max="15096" width="14.5546875" style="55" bestFit="1" customWidth="1"/>
    <col min="15097" max="15097" width="15.6640625" style="55" bestFit="1" customWidth="1"/>
    <col min="15098" max="15098" width="16.88671875" style="55" bestFit="1" customWidth="1"/>
    <col min="15099" max="15099" width="18.6640625" style="55" bestFit="1" customWidth="1"/>
    <col min="15100" max="15101" width="18.6640625" style="55" customWidth="1"/>
    <col min="15102" max="15102" width="18.6640625" style="55" bestFit="1" customWidth="1"/>
    <col min="15103" max="15103" width="8.109375" style="55" customWidth="1"/>
    <col min="15104" max="15104" width="21.5546875" style="55" bestFit="1" customWidth="1"/>
    <col min="15105" max="15105" width="2.33203125" style="55" customWidth="1"/>
    <col min="15106" max="15110" width="18.33203125" style="55" customWidth="1"/>
    <col min="15111" max="15111" width="153.44140625" style="55" customWidth="1"/>
    <col min="15112" max="15349" width="9.109375" style="55"/>
    <col min="15350" max="15350" width="9.33203125" style="55" bestFit="1" customWidth="1"/>
    <col min="15351" max="15352" width="14.5546875" style="55" bestFit="1" customWidth="1"/>
    <col min="15353" max="15353" width="15.6640625" style="55" bestFit="1" customWidth="1"/>
    <col min="15354" max="15354" width="16.88671875" style="55" bestFit="1" customWidth="1"/>
    <col min="15355" max="15355" width="18.6640625" style="55" bestFit="1" customWidth="1"/>
    <col min="15356" max="15357" width="18.6640625" style="55" customWidth="1"/>
    <col min="15358" max="15358" width="18.6640625" style="55" bestFit="1" customWidth="1"/>
    <col min="15359" max="15359" width="8.109375" style="55" customWidth="1"/>
    <col min="15360" max="15360" width="21.5546875" style="55" bestFit="1" customWidth="1"/>
    <col min="15361" max="15361" width="2.33203125" style="55" customWidth="1"/>
    <col min="15362" max="15366" width="18.33203125" style="55" customWidth="1"/>
    <col min="15367" max="15367" width="153.44140625" style="55" customWidth="1"/>
    <col min="15368" max="15605" width="9.109375" style="55"/>
    <col min="15606" max="15606" width="9.33203125" style="55" bestFit="1" customWidth="1"/>
    <col min="15607" max="15608" width="14.5546875" style="55" bestFit="1" customWidth="1"/>
    <col min="15609" max="15609" width="15.6640625" style="55" bestFit="1" customWidth="1"/>
    <col min="15610" max="15610" width="16.88671875" style="55" bestFit="1" customWidth="1"/>
    <col min="15611" max="15611" width="18.6640625" style="55" bestFit="1" customWidth="1"/>
    <col min="15612" max="15613" width="18.6640625" style="55" customWidth="1"/>
    <col min="15614" max="15614" width="18.6640625" style="55" bestFit="1" customWidth="1"/>
    <col min="15615" max="15615" width="8.109375" style="55" customWidth="1"/>
    <col min="15616" max="15616" width="21.5546875" style="55" bestFit="1" customWidth="1"/>
    <col min="15617" max="15617" width="2.33203125" style="55" customWidth="1"/>
    <col min="15618" max="15622" width="18.33203125" style="55" customWidth="1"/>
    <col min="15623" max="15623" width="153.44140625" style="55" customWidth="1"/>
    <col min="15624" max="15861" width="9.109375" style="55"/>
    <col min="15862" max="15862" width="9.33203125" style="55" bestFit="1" customWidth="1"/>
    <col min="15863" max="15864" width="14.5546875" style="55" bestFit="1" customWidth="1"/>
    <col min="15865" max="15865" width="15.6640625" style="55" bestFit="1" customWidth="1"/>
    <col min="15866" max="15866" width="16.88671875" style="55" bestFit="1" customWidth="1"/>
    <col min="15867" max="15867" width="18.6640625" style="55" bestFit="1" customWidth="1"/>
    <col min="15868" max="15869" width="18.6640625" style="55" customWidth="1"/>
    <col min="15870" max="15870" width="18.6640625" style="55" bestFit="1" customWidth="1"/>
    <col min="15871" max="15871" width="8.109375" style="55" customWidth="1"/>
    <col min="15872" max="15872" width="21.5546875" style="55" bestFit="1" customWidth="1"/>
    <col min="15873" max="15873" width="2.33203125" style="55" customWidth="1"/>
    <col min="15874" max="15878" width="18.33203125" style="55" customWidth="1"/>
    <col min="15879" max="15879" width="153.44140625" style="55" customWidth="1"/>
    <col min="15880" max="16117" width="9.109375" style="55"/>
    <col min="16118" max="16118" width="9.33203125" style="55" bestFit="1" customWidth="1"/>
    <col min="16119" max="16120" width="14.5546875" style="55" bestFit="1" customWidth="1"/>
    <col min="16121" max="16121" width="15.6640625" style="55" bestFit="1" customWidth="1"/>
    <col min="16122" max="16122" width="16.88671875" style="55" bestFit="1" customWidth="1"/>
    <col min="16123" max="16123" width="18.6640625" style="55" bestFit="1" customWidth="1"/>
    <col min="16124" max="16125" width="18.6640625" style="55" customWidth="1"/>
    <col min="16126" max="16126" width="18.6640625" style="55" bestFit="1" customWidth="1"/>
    <col min="16127" max="16127" width="8.109375" style="55" customWidth="1"/>
    <col min="16128" max="16128" width="21.5546875" style="55" bestFit="1" customWidth="1"/>
    <col min="16129" max="16129" width="2.33203125" style="55" customWidth="1"/>
    <col min="16130" max="16134" width="18.33203125" style="55" customWidth="1"/>
    <col min="16135" max="16135" width="153.44140625" style="55" customWidth="1"/>
    <col min="16136" max="16384" width="9.109375" style="55"/>
  </cols>
  <sheetData>
    <row r="1" spans="1:7" ht="18">
      <c r="A1" s="1" t="s">
        <v>15</v>
      </c>
      <c r="B1" s="56"/>
      <c r="C1" s="57"/>
      <c r="D1" s="57"/>
      <c r="E1" s="57"/>
      <c r="F1" s="57"/>
      <c r="G1" s="57"/>
    </row>
    <row r="2" spans="1:7" ht="18">
      <c r="A2" s="1" t="s">
        <v>1</v>
      </c>
      <c r="B2" s="56"/>
      <c r="C2" s="57"/>
      <c r="D2" s="57"/>
      <c r="E2" s="57"/>
      <c r="F2" s="57"/>
      <c r="G2" s="57"/>
    </row>
    <row r="3" spans="1:7">
      <c r="A3" s="57"/>
      <c r="B3" s="56"/>
      <c r="C3" s="57"/>
      <c r="D3" s="57"/>
      <c r="E3" s="57"/>
      <c r="F3" s="57"/>
      <c r="G3" s="57"/>
    </row>
    <row r="4" spans="1:7">
      <c r="A4" s="58"/>
      <c r="B4" s="56"/>
      <c r="C4" s="57"/>
      <c r="D4" s="57"/>
      <c r="E4" s="57"/>
      <c r="F4" s="57"/>
      <c r="G4" s="57"/>
    </row>
    <row r="5" spans="1:7" ht="76.5" customHeight="1">
      <c r="B5" s="59" t="s">
        <v>16</v>
      </c>
      <c r="C5" s="4" t="s">
        <v>17</v>
      </c>
      <c r="D5" s="4" t="s">
        <v>18</v>
      </c>
      <c r="E5" s="4" t="s">
        <v>27</v>
      </c>
      <c r="F5" s="60" t="s">
        <v>19</v>
      </c>
      <c r="G5" s="4" t="s">
        <v>20</v>
      </c>
    </row>
    <row r="6" spans="1:7">
      <c r="A6" s="5" t="s">
        <v>3</v>
      </c>
      <c r="B6" s="129" t="s">
        <v>21</v>
      </c>
      <c r="C6" s="131" t="s">
        <v>22</v>
      </c>
      <c r="D6" s="131" t="s">
        <v>23</v>
      </c>
      <c r="E6" s="131" t="s">
        <v>24</v>
      </c>
      <c r="F6" s="131" t="s">
        <v>25</v>
      </c>
      <c r="G6" s="131" t="s">
        <v>26</v>
      </c>
    </row>
    <row r="7" spans="1:7">
      <c r="A7" s="61"/>
      <c r="B7" s="130"/>
      <c r="C7" s="132"/>
      <c r="D7" s="132"/>
      <c r="E7" s="132"/>
      <c r="F7" s="132"/>
      <c r="G7" s="132"/>
    </row>
    <row r="8" spans="1:7" ht="14.4">
      <c r="A8" s="16" t="s">
        <v>13</v>
      </c>
      <c r="B8" s="62">
        <v>-13.49</v>
      </c>
      <c r="C8" s="62"/>
      <c r="D8" s="62"/>
      <c r="E8" s="62"/>
      <c r="F8" s="62"/>
      <c r="G8" s="63"/>
    </row>
    <row r="9" spans="1:7" s="3" customFormat="1" ht="14.4">
      <c r="A9" s="64">
        <v>321</v>
      </c>
      <c r="B9" s="65">
        <v>12.14</v>
      </c>
      <c r="C9" s="87">
        <f>+'ITP II trim 2016'!G4</f>
        <v>0</v>
      </c>
      <c r="D9" s="66"/>
      <c r="E9" s="66"/>
      <c r="F9" s="66"/>
      <c r="G9" s="67"/>
    </row>
    <row r="10" spans="1:7">
      <c r="A10" s="68">
        <v>322</v>
      </c>
      <c r="B10" s="65">
        <v>-3.07</v>
      </c>
      <c r="C10" s="87">
        <f>+'ITP II trim 2016'!G5</f>
        <v>0</v>
      </c>
      <c r="D10" s="35"/>
      <c r="E10" s="35"/>
      <c r="F10" s="35"/>
      <c r="G10" s="67"/>
    </row>
    <row r="11" spans="1:7">
      <c r="A11" s="69">
        <v>323</v>
      </c>
      <c r="B11" s="65">
        <v>-3.86</v>
      </c>
      <c r="C11" s="87">
        <f>+'ITP II trim 2016'!G6</f>
        <v>0</v>
      </c>
      <c r="D11" s="70"/>
      <c r="E11" s="70"/>
      <c r="F11" s="70"/>
      <c r="G11" s="67"/>
    </row>
    <row r="12" spans="1:7">
      <c r="A12" s="68">
        <v>324</v>
      </c>
      <c r="B12" s="65">
        <v>-3.3434133061093458</v>
      </c>
      <c r="C12" s="87">
        <f>+'ITP II trim 2016'!G7</f>
        <v>0</v>
      </c>
      <c r="D12" s="35"/>
      <c r="E12" s="35"/>
      <c r="F12" s="35"/>
      <c r="G12" s="67"/>
    </row>
    <row r="13" spans="1:7">
      <c r="A13" s="72">
        <v>325</v>
      </c>
      <c r="B13" s="65">
        <v>-2.0099999999999998</v>
      </c>
      <c r="C13" s="87">
        <f>+'ITP II trim 2016'!G8</f>
        <v>0</v>
      </c>
      <c r="D13" s="66"/>
      <c r="E13" s="66"/>
      <c r="F13" s="66"/>
      <c r="G13" s="67"/>
    </row>
    <row r="14" spans="1:7" ht="13.5" customHeight="1">
      <c r="A14" s="68">
        <v>326</v>
      </c>
      <c r="B14" s="65">
        <v>-6.76</v>
      </c>
      <c r="C14" s="87">
        <f>+'ITP II trim 2016'!G9</f>
        <v>0</v>
      </c>
      <c r="D14" s="35"/>
      <c r="E14" s="35"/>
      <c r="F14" s="35"/>
      <c r="G14" s="67"/>
    </row>
    <row r="15" spans="1:7" ht="13.5" customHeight="1">
      <c r="A15" s="68">
        <v>327</v>
      </c>
      <c r="B15" s="65">
        <v>3.54</v>
      </c>
      <c r="C15" s="87">
        <f>+'ITP II trim 2016'!G10</f>
        <v>0</v>
      </c>
      <c r="D15" s="35"/>
      <c r="E15" s="35"/>
      <c r="F15" s="35"/>
      <c r="G15" s="67"/>
    </row>
    <row r="16" spans="1:7">
      <c r="A16" s="68">
        <v>328</v>
      </c>
      <c r="B16" s="65">
        <v>2.85</v>
      </c>
      <c r="C16" s="87">
        <f>+'ITP II trim 2016'!G11</f>
        <v>0</v>
      </c>
      <c r="D16" s="35"/>
      <c r="E16" s="35"/>
      <c r="F16" s="35"/>
      <c r="G16" s="67"/>
    </row>
    <row r="17" spans="1:7">
      <c r="A17" s="68">
        <v>701</v>
      </c>
      <c r="B17" s="73">
        <v>-9.2899999999999991</v>
      </c>
      <c r="C17" s="87">
        <f>+'ITP II trim 2016'!G12</f>
        <v>0</v>
      </c>
      <c r="D17" s="35"/>
      <c r="E17" s="35"/>
      <c r="F17" s="35"/>
      <c r="G17" s="67"/>
    </row>
    <row r="18" spans="1:7">
      <c r="A18" s="68">
        <v>702</v>
      </c>
      <c r="B18" s="65">
        <v>20.75</v>
      </c>
      <c r="C18" s="87">
        <f>+'ITP II trim 2016'!G13</f>
        <v>0</v>
      </c>
      <c r="D18" s="74"/>
      <c r="E18" s="74"/>
      <c r="F18" s="74"/>
      <c r="G18" s="67"/>
    </row>
    <row r="19" spans="1:7">
      <c r="A19" s="68">
        <v>703</v>
      </c>
      <c r="B19" s="65">
        <v>23.71</v>
      </c>
      <c r="C19" s="87">
        <f>+'ITP II trim 2016'!G14</f>
        <v>0</v>
      </c>
      <c r="D19" s="74"/>
      <c r="E19" s="74"/>
      <c r="F19" s="74"/>
      <c r="G19" s="67"/>
    </row>
    <row r="20" spans="1:7" s="75" customFormat="1">
      <c r="A20" s="68">
        <v>704</v>
      </c>
      <c r="B20" s="65">
        <v>22.35</v>
      </c>
      <c r="C20" s="87">
        <f>+'ITP II trim 2016'!G15</f>
        <v>0</v>
      </c>
      <c r="D20" s="70"/>
      <c r="E20" s="70"/>
      <c r="F20" s="70"/>
      <c r="G20" s="67"/>
    </row>
    <row r="21" spans="1:7">
      <c r="A21" s="68">
        <v>705</v>
      </c>
      <c r="B21" s="65">
        <v>-0.23</v>
      </c>
      <c r="C21" s="87">
        <f>+'ITP II trim 2016'!G16</f>
        <v>0</v>
      </c>
      <c r="D21" s="35"/>
      <c r="E21" s="35"/>
      <c r="F21" s="35"/>
      <c r="G21" s="67"/>
    </row>
    <row r="22" spans="1:7">
      <c r="A22" s="68">
        <v>706</v>
      </c>
      <c r="B22" s="65">
        <v>-7.33</v>
      </c>
      <c r="C22" s="87">
        <f>+'ITP II trim 2016'!G17</f>
        <v>0</v>
      </c>
      <c r="D22" s="74"/>
      <c r="E22" s="74"/>
      <c r="F22" s="74"/>
      <c r="G22" s="67"/>
    </row>
    <row r="23" spans="1:7" s="3" customFormat="1" ht="14.4">
      <c r="A23" s="64">
        <v>707</v>
      </c>
      <c r="B23" s="65">
        <v>1.83</v>
      </c>
      <c r="C23" s="87">
        <f>+'ITP II trim 2016'!G18</f>
        <v>0</v>
      </c>
      <c r="D23" s="77"/>
      <c r="E23" s="77"/>
      <c r="F23" s="77"/>
      <c r="G23" s="67"/>
    </row>
    <row r="24" spans="1:7">
      <c r="A24" s="68">
        <v>708</v>
      </c>
      <c r="B24" s="65">
        <v>2.84</v>
      </c>
      <c r="C24" s="87">
        <f>+'ITP II trim 2016'!G19</f>
        <v>0</v>
      </c>
      <c r="D24" s="35"/>
      <c r="E24" s="35"/>
      <c r="F24" s="35"/>
      <c r="G24" s="67"/>
    </row>
    <row r="25" spans="1:7">
      <c r="A25" s="68">
        <v>709</v>
      </c>
      <c r="B25" s="65">
        <v>-7.13</v>
      </c>
      <c r="C25" s="87">
        <f>+'ITP II trim 2016'!G20</f>
        <v>0</v>
      </c>
      <c r="D25" s="35"/>
      <c r="E25" s="35"/>
      <c r="F25" s="35"/>
      <c r="G25" s="67"/>
    </row>
    <row r="26" spans="1:7">
      <c r="A26" s="68">
        <v>710</v>
      </c>
      <c r="B26" s="65">
        <v>-3.65</v>
      </c>
      <c r="C26" s="87">
        <f>+'ITP II trim 2016'!G21</f>
        <v>0</v>
      </c>
      <c r="D26" s="35"/>
      <c r="E26" s="35"/>
      <c r="F26" s="35"/>
      <c r="G26" s="67"/>
    </row>
    <row r="27" spans="1:7">
      <c r="A27" s="68">
        <v>711</v>
      </c>
      <c r="B27" s="65">
        <v>10.43</v>
      </c>
      <c r="C27" s="87">
        <f>+'ITP II trim 2016'!G22</f>
        <v>0</v>
      </c>
      <c r="D27" s="35"/>
      <c r="E27" s="35"/>
      <c r="F27" s="35"/>
      <c r="G27" s="67"/>
    </row>
    <row r="28" spans="1:7">
      <c r="A28" s="68">
        <v>712</v>
      </c>
      <c r="B28" s="65">
        <v>-6.22</v>
      </c>
      <c r="C28" s="87">
        <f>+'ITP II trim 2016'!G23</f>
        <v>0</v>
      </c>
      <c r="D28" s="35"/>
      <c r="E28" s="35"/>
      <c r="F28" s="35"/>
      <c r="G28" s="67"/>
    </row>
    <row r="29" spans="1:7">
      <c r="A29" s="68">
        <v>713</v>
      </c>
      <c r="B29" s="65">
        <v>-7.98</v>
      </c>
      <c r="C29" s="87">
        <f>+'ITP II trim 2016'!G24</f>
        <v>0</v>
      </c>
      <c r="D29" s="35"/>
      <c r="E29" s="35"/>
      <c r="F29" s="35"/>
      <c r="G29" s="67"/>
    </row>
    <row r="30" spans="1:7">
      <c r="A30" s="81">
        <v>714</v>
      </c>
      <c r="B30" s="82">
        <v>-4.12</v>
      </c>
      <c r="C30" s="87">
        <f>+'ITP II trim 2016'!G25</f>
        <v>0</v>
      </c>
      <c r="D30" s="83"/>
      <c r="E30" s="83"/>
      <c r="F30" s="83"/>
      <c r="G30" s="76"/>
    </row>
    <row r="31" spans="1:7">
      <c r="A31" s="68">
        <v>715</v>
      </c>
      <c r="B31" s="65">
        <v>-16.003816265634853</v>
      </c>
      <c r="C31" s="87">
        <f>+'ITP II trim 2016'!G26</f>
        <v>0</v>
      </c>
      <c r="D31" s="74"/>
      <c r="E31" s="74"/>
      <c r="F31" s="74"/>
      <c r="G31" s="76"/>
    </row>
    <row r="32" spans="1:7">
      <c r="A32" s="68">
        <v>716</v>
      </c>
      <c r="B32" s="65">
        <v>7.685348701443468</v>
      </c>
      <c r="C32" s="87">
        <f>+'ITP II trim 2016'!G27</f>
        <v>0</v>
      </c>
      <c r="D32" s="74"/>
      <c r="E32" s="74"/>
      <c r="F32" s="74"/>
      <c r="G32" s="76"/>
    </row>
    <row r="33" spans="1:7" ht="14.4">
      <c r="A33" s="68">
        <v>717</v>
      </c>
      <c r="B33" s="65">
        <v>2.34</v>
      </c>
      <c r="C33" s="87">
        <f>+'ITP II trim 2016'!G28</f>
        <v>-4.51</v>
      </c>
      <c r="D33" s="35"/>
      <c r="E33" s="35"/>
      <c r="F33" s="35"/>
      <c r="G33" s="133" t="s">
        <v>80</v>
      </c>
    </row>
    <row r="34" spans="1:7" s="84" customFormat="1">
      <c r="A34" s="68">
        <v>718</v>
      </c>
      <c r="B34" s="65">
        <v>-1.6580839297794367</v>
      </c>
      <c r="C34" s="87">
        <f>+'ITP II trim 2016'!G29</f>
        <v>0</v>
      </c>
      <c r="D34" s="66"/>
      <c r="E34" s="66"/>
      <c r="F34" s="66"/>
      <c r="G34" s="76"/>
    </row>
    <row r="35" spans="1:7" s="75" customFormat="1">
      <c r="A35" s="68">
        <v>719</v>
      </c>
      <c r="B35" s="65">
        <v>4.24</v>
      </c>
      <c r="C35" s="87">
        <f>+'ITP II trim 2016'!G30</f>
        <v>0</v>
      </c>
      <c r="D35" s="66"/>
      <c r="E35" s="66"/>
      <c r="F35" s="66"/>
      <c r="G35" s="76"/>
    </row>
    <row r="36" spans="1:7">
      <c r="A36" s="68">
        <v>720</v>
      </c>
      <c r="B36" s="65">
        <v>7.98</v>
      </c>
      <c r="C36" s="87">
        <f>+'ITP II trim 2016'!G31</f>
        <v>0</v>
      </c>
      <c r="D36" s="66"/>
      <c r="E36" s="66"/>
      <c r="F36" s="66"/>
      <c r="G36" s="76"/>
    </row>
    <row r="37" spans="1:7">
      <c r="A37" s="68">
        <v>721</v>
      </c>
      <c r="B37" s="65">
        <v>-2.2200000000000002</v>
      </c>
      <c r="C37" s="87">
        <f>+'ITP II trim 2016'!G32</f>
        <v>0</v>
      </c>
      <c r="D37" s="66"/>
      <c r="E37" s="66"/>
      <c r="F37" s="66"/>
      <c r="G37" s="76"/>
    </row>
    <row r="38" spans="1:7">
      <c r="A38" s="68">
        <v>722</v>
      </c>
      <c r="B38" s="65">
        <v>-1.52</v>
      </c>
      <c r="C38" s="87">
        <f>+'ITP II trim 2016'!G33</f>
        <v>0</v>
      </c>
      <c r="D38" s="35"/>
      <c r="E38" s="35"/>
      <c r="F38" s="35"/>
      <c r="G38" s="76"/>
    </row>
    <row r="39" spans="1:7" s="75" customFormat="1" ht="14.4">
      <c r="A39" s="69">
        <v>723</v>
      </c>
      <c r="B39" s="73">
        <v>0.2</v>
      </c>
      <c r="C39" s="87">
        <f>+'ITP II trim 2016'!G34</f>
        <v>0</v>
      </c>
      <c r="D39" s="85"/>
      <c r="E39" s="85"/>
      <c r="F39" s="85"/>
      <c r="G39" s="78"/>
    </row>
    <row r="40" spans="1:7">
      <c r="A40" s="68">
        <v>724</v>
      </c>
      <c r="B40" s="65">
        <v>7.2</v>
      </c>
      <c r="C40" s="87">
        <f>+'ITP II trim 2016'!G35</f>
        <v>0</v>
      </c>
      <c r="D40" s="35"/>
      <c r="E40" s="35"/>
      <c r="F40" s="35"/>
      <c r="G40" s="71"/>
    </row>
    <row r="41" spans="1:7" s="84" customFormat="1" ht="14.4">
      <c r="A41" s="68">
        <v>725</v>
      </c>
      <c r="B41" s="65">
        <v>-7.58</v>
      </c>
      <c r="C41" s="87">
        <f>+'ITP II trim 2016'!G36</f>
        <v>0</v>
      </c>
      <c r="D41" s="35"/>
      <c r="E41" s="35"/>
      <c r="F41" s="35"/>
      <c r="G41" s="78"/>
    </row>
    <row r="42" spans="1:7" s="84" customFormat="1" ht="14.4">
      <c r="A42" s="68">
        <v>726</v>
      </c>
      <c r="B42" s="65">
        <v>-12.85</v>
      </c>
      <c r="C42" s="87">
        <f>+'ITP II trim 2016'!G37</f>
        <v>0</v>
      </c>
      <c r="D42" s="35"/>
      <c r="E42" s="35"/>
      <c r="F42" s="35"/>
      <c r="G42" s="78"/>
    </row>
    <row r="43" spans="1:7">
      <c r="A43" s="86">
        <v>727</v>
      </c>
      <c r="B43" s="87">
        <v>13.79</v>
      </c>
      <c r="C43" s="87">
        <f>+'ITP II trim 2016'!G38</f>
        <v>0</v>
      </c>
      <c r="D43" s="88"/>
      <c r="E43" s="88"/>
      <c r="F43" s="88"/>
      <c r="G43" s="76"/>
    </row>
    <row r="44" spans="1:7" ht="14.4">
      <c r="A44" s="68">
        <v>922</v>
      </c>
      <c r="B44" s="65">
        <v>-6.85</v>
      </c>
      <c r="C44" s="87">
        <f>+'ITP II trim 2016'!G39</f>
        <v>0</v>
      </c>
      <c r="D44" s="74"/>
      <c r="E44" s="74"/>
      <c r="F44" s="74"/>
      <c r="G44" s="80"/>
    </row>
    <row r="45" spans="1:7">
      <c r="A45" s="68">
        <v>923</v>
      </c>
      <c r="B45" s="65">
        <v>-2.2599999999999998</v>
      </c>
      <c r="C45" s="87">
        <f>+'ITP II trim 2016'!G40</f>
        <v>0</v>
      </c>
      <c r="D45" s="74"/>
      <c r="E45" s="74"/>
      <c r="F45" s="74"/>
      <c r="G45" s="89"/>
    </row>
    <row r="46" spans="1:7">
      <c r="A46" s="68">
        <v>924</v>
      </c>
      <c r="B46" s="65">
        <v>14.8</v>
      </c>
      <c r="C46" s="87">
        <f>+'ITP II trim 2016'!G41</f>
        <v>0</v>
      </c>
      <c r="D46" s="35"/>
      <c r="E46" s="35"/>
      <c r="F46" s="35"/>
      <c r="G46" s="79"/>
    </row>
    <row r="47" spans="1:7" s="75" customFormat="1">
      <c r="A47" s="69">
        <v>925</v>
      </c>
      <c r="B47" s="118">
        <v>-12.27</v>
      </c>
      <c r="C47" s="119">
        <f>+'ITP II trim 2016'!G42</f>
        <v>0</v>
      </c>
      <c r="D47" s="120"/>
      <c r="E47" s="120"/>
      <c r="F47" s="120"/>
      <c r="G47" s="121"/>
    </row>
    <row r="48" spans="1:7" s="75" customFormat="1">
      <c r="A48" s="117">
        <v>991</v>
      </c>
      <c r="B48" s="65"/>
      <c r="C48" s="122"/>
      <c r="D48" s="85"/>
      <c r="E48" s="85"/>
      <c r="F48" s="85"/>
      <c r="G48" s="71"/>
    </row>
    <row r="49" spans="1:7" s="93" customFormat="1">
      <c r="A49" s="90" t="s">
        <v>5</v>
      </c>
      <c r="B49" s="91"/>
      <c r="C49" s="92"/>
      <c r="D49" s="92"/>
      <c r="E49" s="92"/>
      <c r="F49" s="92"/>
      <c r="G49" s="92"/>
    </row>
    <row r="50" spans="1:7">
      <c r="A50" s="126"/>
      <c r="B50" s="127"/>
      <c r="C50" s="127"/>
      <c r="D50" s="127"/>
      <c r="E50" s="127"/>
      <c r="F50" s="127"/>
      <c r="G50" s="127"/>
    </row>
    <row r="51" spans="1:7">
      <c r="A51" s="126"/>
      <c r="B51" s="127"/>
      <c r="C51" s="127"/>
      <c r="D51" s="127"/>
      <c r="E51" s="127"/>
      <c r="F51" s="127"/>
      <c r="G51" s="127"/>
    </row>
    <row r="52" spans="1:7">
      <c r="A52" s="126"/>
      <c r="B52" s="128"/>
      <c r="C52" s="128"/>
      <c r="D52" s="128"/>
      <c r="E52" s="128"/>
      <c r="F52" s="128"/>
      <c r="G52" s="128"/>
    </row>
    <row r="53" spans="1:7">
      <c r="A53" s="94"/>
    </row>
    <row r="54" spans="1:7">
      <c r="A54" s="94"/>
    </row>
  </sheetData>
  <mergeCells count="9">
    <mergeCell ref="A50:G50"/>
    <mergeCell ref="A51:G51"/>
    <mergeCell ref="A52:G52"/>
    <mergeCell ref="B6:B7"/>
    <mergeCell ref="C6:C7"/>
    <mergeCell ref="D6:D7"/>
    <mergeCell ref="E6:E7"/>
    <mergeCell ref="F6:F7"/>
    <mergeCell ref="G6:G7"/>
  </mergeCells>
  <conditionalFormatting sqref="A2">
    <cfRule type="cellIs" dxfId="0" priority="1" operator="lessThan">
      <formula>0</formula>
    </cfRule>
  </conditionalFormatting>
  <hyperlinks>
    <hyperlink ref="G33" r:id="rId1"/>
  </hyperlinks>
  <pageMargins left="0.7" right="0.7" top="0.75" bottom="0.75" header="0.3" footer="0.3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ITP II trim 2016</vt:lpstr>
      <vt:lpstr>Tab. 7 - pagamenti 2016</vt:lpstr>
      <vt:lpstr>Tab.  8- Tempi pagamento 2016</vt:lpstr>
      <vt:lpstr>'Tab.  8- Tempi pagamento 2016'!Area_stampa</vt:lpstr>
      <vt:lpstr>'Tab. 7 - pagamenti 2016'!Area_stampa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Gennaro</dc:creator>
  <cp:lastModifiedBy>amronchi</cp:lastModifiedBy>
  <cp:lastPrinted>2016-07-29T16:58:26Z</cp:lastPrinted>
  <dcterms:created xsi:type="dcterms:W3CDTF">2016-07-07T15:01:08Z</dcterms:created>
  <dcterms:modified xsi:type="dcterms:W3CDTF">2016-07-29T16:58:27Z</dcterms:modified>
</cp:coreProperties>
</file>